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2. งานแผนและงบประมาณ\2.99 แชร์ข้อมูล\งบประมาณ 2564\งบเงินรายได้ 64\คู่มือการจัดทำคำเสนอขอ งปร.64\"/>
    </mc:Choice>
  </mc:AlternateContent>
  <bookViews>
    <workbookView xWindow="240" yWindow="150" windowWidth="20055" windowHeight="7935" tabRatio="827"/>
  </bookViews>
  <sheets>
    <sheet name="ใบคั่น" sheetId="16" r:id="rId1"/>
    <sheet name="ร.401" sheetId="1" r:id="rId2"/>
    <sheet name="ร.402" sheetId="2" r:id="rId3"/>
    <sheet name="ร.403" sheetId="14" r:id="rId4"/>
    <sheet name="ร.404" sheetId="5" r:id="rId5"/>
    <sheet name="ปร.4" sheetId="11" r:id="rId6"/>
    <sheet name="ปร.5 ก" sheetId="9" r:id="rId7"/>
    <sheet name="ปร.5 ข" sheetId="10" r:id="rId8"/>
    <sheet name="ปร.6" sheetId="8" r:id="rId9"/>
    <sheet name="การคำนวณfactor f" sheetId="12" r:id="rId10"/>
    <sheet name="กค 0405.3ว364" sheetId="13" r:id="rId11"/>
  </sheets>
  <definedNames>
    <definedName name="_xlnm.Print_Area" localSheetId="9">'การคำนวณfactor f'!$A$1:$F$16</definedName>
    <definedName name="Q_01Government_ครอง">#REF!</definedName>
    <definedName name="Q_02Government_ว่าง">#REF!</definedName>
    <definedName name="Q_06TotalGovern">#REF!</definedName>
    <definedName name="Q_07TotalGovern_ครอง">#REF!</definedName>
    <definedName name="test">#REF!</definedName>
  </definedNames>
  <calcPr calcId="152511"/>
</workbook>
</file>

<file path=xl/calcChain.xml><?xml version="1.0" encoding="utf-8"?>
<calcChain xmlns="http://schemas.openxmlformats.org/spreadsheetml/2006/main">
  <c r="D14" i="12" l="1"/>
  <c r="D13" i="12"/>
  <c r="I24" i="11"/>
  <c r="C11" i="10" s="1"/>
  <c r="E11" i="10" s="1"/>
  <c r="E19" i="10" s="1"/>
  <c r="D12" i="8" s="1"/>
  <c r="H24" i="11"/>
  <c r="G24" i="11"/>
  <c r="E24" i="11"/>
  <c r="F17" i="11"/>
  <c r="F24" i="11" s="1"/>
  <c r="I16" i="11"/>
  <c r="D7" i="12" s="1"/>
  <c r="E13" i="12" s="1"/>
  <c r="H16" i="11"/>
  <c r="G16" i="11"/>
  <c r="E16" i="11"/>
  <c r="F9" i="11"/>
  <c r="F16" i="11" s="1"/>
  <c r="H25" i="11" l="1"/>
  <c r="F25" i="11"/>
  <c r="D16" i="12"/>
  <c r="F16" i="12" s="1"/>
  <c r="C12" i="9"/>
  <c r="E12" i="9" s="1"/>
  <c r="E21" i="9" s="1"/>
  <c r="D11" i="8" s="1"/>
  <c r="D17" i="8" s="1"/>
  <c r="D18" i="8" s="1"/>
  <c r="C20" i="8" s="1"/>
  <c r="I25" i="11"/>
</calcChain>
</file>

<file path=xl/sharedStrings.xml><?xml version="1.0" encoding="utf-8"?>
<sst xmlns="http://schemas.openxmlformats.org/spreadsheetml/2006/main" count="283" uniqueCount="170">
  <si>
    <t>รวมทั้งสิ้น</t>
  </si>
  <si>
    <t xml:space="preserve">หน่วยงาน ..............................     </t>
  </si>
  <si>
    <t>มหาวิทยาลัยเทคโนโลยีราชมงคลสุวรรณภูมิ</t>
  </si>
  <si>
    <t>ลำดับที่</t>
  </si>
  <si>
    <t>หมวดรายจ่าย/รายการและรายละเอียดประกอบ</t>
  </si>
  <si>
    <t>หน่วยนับ</t>
  </si>
  <si>
    <t>จำนวน</t>
  </si>
  <si>
    <t>ราคาต่อหน่วย</t>
  </si>
  <si>
    <t>รวมเงิน</t>
  </si>
  <si>
    <t>เหตุผล</t>
  </si>
  <si>
    <t>คำชี้แจงเพิ่มเติม</t>
  </si>
  <si>
    <t>ใช้การได้</t>
  </si>
  <si>
    <t>ใช้การไม่ได้</t>
  </si>
  <si>
    <t>ทดแทนของเดิม</t>
  </si>
  <si>
    <t>เพิ่มเป้าหมาย</t>
  </si>
  <si>
    <t>เพิ่มประสิทธิภาพ</t>
  </si>
  <si>
    <t>ร.401</t>
  </si>
  <si>
    <t>แผนงาน...</t>
  </si>
  <si>
    <t>ผลผลิต...</t>
  </si>
  <si>
    <t>ราคา/หน่วย</t>
  </si>
  <si>
    <t>วงเงิน</t>
  </si>
  <si>
    <t>(กรณีเป็นชุดให้จัดทำรายการย่อยประกอบพร้อมจำนวน/ราคา/หน่วย/รวมเงิน)</t>
  </si>
  <si>
    <t>.................................................................................................................................................................................................</t>
  </si>
  <si>
    <t xml:space="preserve">   1.................................................  ตำแหน่ง....................................เบอร์โทรศัพท์.............</t>
  </si>
  <si>
    <t xml:space="preserve">   2.................................................  ตำแหน่ง....................................เบอร์โทรศัพท์.............</t>
  </si>
  <si>
    <t xml:space="preserve">   3.................................................  ตำแหน่ง....................................เบอร์โทรศัพท์.............</t>
  </si>
  <si>
    <t>ร.403</t>
  </si>
  <si>
    <t>ชั้นที่ 1 พื้นที่รวม .......ตารางเมตร ใช้เป็นพื้นที่สำหรับ........</t>
  </si>
  <si>
    <t>ชั้นที่ 2 พื้นที่รวม .......ตารางเมตร ใช้เป็นพื้นที่สำหรับ........</t>
  </si>
  <si>
    <t>ชั้นที่ 3 พื้นที่รวม .......ตารางเมตร ใช้เป็นพื้นที่สำหรับ........</t>
  </si>
  <si>
    <t>ร.404</t>
  </si>
  <si>
    <t>งบประมาณ รวมทั้งสิ้น</t>
  </si>
  <si>
    <t>งบประมาณแผ่นดิน</t>
  </si>
  <si>
    <t>งบประมาณเงินรายได้</t>
  </si>
  <si>
    <t>งวดงาน</t>
  </si>
  <si>
    <t>งวดที่</t>
  </si>
  <si>
    <t>จำนวนวันสะสม</t>
  </si>
  <si>
    <t>งวดเงิน</t>
  </si>
  <si>
    <t>จำนวนเงิน</t>
  </si>
  <si>
    <t>จำนวนสะสม</t>
  </si>
  <si>
    <t>ร้อยละ</t>
  </si>
  <si>
    <t>ปีงบประมาณ</t>
  </si>
  <si>
    <t>แผนการเบิกจ่ายงบประมาณ</t>
  </si>
  <si>
    <t>บาท</t>
  </si>
  <si>
    <t>รายการ</t>
  </si>
  <si>
    <t>ความ
ต้องการ
ทั้งสิ้น</t>
  </si>
  <si>
    <t>สถานะ</t>
  </si>
  <si>
    <t>ไม่มี</t>
  </si>
  <si>
    <t>รายการครุภัณฑ์</t>
  </si>
  <si>
    <t>รายการที่ดินและสิ่งก่อสร้าง</t>
  </si>
  <si>
    <t>หน่วยงาน....</t>
  </si>
  <si>
    <t xml:space="preserve">รายการ </t>
  </si>
  <si>
    <t>ปีงบประมาณที่ขอตั้ง ปีงบประมาณ พ.ศ. 25.....- 25..)</t>
  </si>
  <si>
    <t>แผนวัน
ส่งมอบ</t>
  </si>
  <si>
    <t>หมายเหตุ : ขอให้หน่วยงานบันทึกข้อมูล พิจารณารายละเอียดครุภัณฑ์และขอบเขตของงาน (TOR) (ถ้ามี) ให้ครบถ้วนถูกต้อง ไม่มีการล็อคสเป็คครุภัณฑ์ 
และมีใบเสนอราคามาพร้อมกับคำเสนอขอรับจัดสรร อย่างน้อย 3 ราย หากดำเนินการไม่ครบถ้วน จะมีผลต่อการพิจารณา ไม่สนับสนุนรายการครุภัณฑ์ที่เสนอขอ</t>
  </si>
  <si>
    <t xml:space="preserve">แบบ ปร.6 </t>
  </si>
  <si>
    <t>สรุปราคากลางงานก่อสร้างอาคาร</t>
  </si>
  <si>
    <t>ชื่อโครงการ/งานก่อสร้าง :</t>
  </si>
  <si>
    <r>
      <t>สถานที่ก่อสร้าง :</t>
    </r>
    <r>
      <rPr>
        <sz val="14"/>
        <color indexed="8"/>
        <rFont val="TH SarabunPSK"/>
        <family val="2"/>
      </rPr>
      <t xml:space="preserve"> </t>
    </r>
  </si>
  <si>
    <t>แบบเลขที่</t>
  </si>
  <si>
    <t xml:space="preserve">หน่วยงานเจ้าของโครงการ/งานก่อสร้าง  </t>
  </si>
  <si>
    <t>แบบ ปร.4 และ ปร.5   ที่แนบ  มีจำนวน                                   ชุด</t>
  </si>
  <si>
    <r>
      <t>คำนวณราคากลาง  ณ…………………………….. (ใช้ดัชนีราคาประจำเดือน ……………..</t>
    </r>
    <r>
      <rPr>
        <sz val="14"/>
        <rFont val="TH SarabunPSK"/>
        <family val="2"/>
      </rPr>
      <t xml:space="preserve">) </t>
    </r>
  </si>
  <si>
    <t>ค่าก่อสร้าง</t>
  </si>
  <si>
    <t>หมายเหตุ</t>
  </si>
  <si>
    <t>ค่างานส่วนที่ 1</t>
  </si>
  <si>
    <t>ค่างานส่วนที่ 2</t>
  </si>
  <si>
    <t>รวมค่าก่อสร้างเป็นจำนวนเงิน</t>
  </si>
  <si>
    <t>สรุป</t>
  </si>
  <si>
    <t>คิดเป็นค่าก่อสร้างเป็นจำนวนเงินทั้งสิ้น</t>
  </si>
  <si>
    <t>ตัวอักษร                              (</t>
  </si>
  <si>
    <t>)</t>
  </si>
  <si>
    <t>คณะกรรมการกำหนดราคากลาง</t>
  </si>
  <si>
    <t>...............................................</t>
  </si>
  <si>
    <t>(โปรดระบุชื่อ - ชื่อสกุล)</t>
  </si>
  <si>
    <t>ประธานกรรมการกำหนดราคากลาง</t>
  </si>
  <si>
    <t>.........................................</t>
  </si>
  <si>
    <t>กรรมการกำหนดราคากลาง</t>
  </si>
  <si>
    <t xml:space="preserve">  :   ราคากลางที่ปรากฏนี้เป็นเพียงการประมาณการเบื้องต้น </t>
  </si>
  <si>
    <t xml:space="preserve">      ส่วนในการประมาณการโดยละเอียดเป็นหน้าที่ของผู้เข้าร่วมประกวดราคา</t>
  </si>
  <si>
    <t>แบบ ปร.5 (ก)</t>
  </si>
  <si>
    <t>สรุปผลการประมาณราคาค่าก่อสร้าง</t>
  </si>
  <si>
    <t xml:space="preserve">แบบ ปร.4  ที่แนบ  มีจำนวน                        </t>
  </si>
  <si>
    <t>หน้า</t>
  </si>
  <si>
    <t>หน่วย : บาท</t>
  </si>
  <si>
    <t>ค่างานต้นทุน</t>
  </si>
  <si>
    <t xml:space="preserve"> Factor F</t>
  </si>
  <si>
    <t>ประเภทงานอาคาร</t>
  </si>
  <si>
    <t>เงื่อนไขการใช้ตาราง Factor F</t>
  </si>
  <si>
    <t>เงินล่วงหน้าจ่าย……....0.............%</t>
  </si>
  <si>
    <t>เงินประกันผลงานหัก.....0..........%</t>
  </si>
  <si>
    <t>ดอกเบี้ยเงินกู้...........7..............%</t>
  </si>
  <si>
    <t>ภาษีมูลค่าเพิ่ม.........7...............%</t>
  </si>
  <si>
    <t>รวมราคาค่าก่อสร้าง</t>
  </si>
  <si>
    <t>ขนาดหรือเนื้อที่อาคาร  จำนวน......................ตร.ม.</t>
  </si>
  <si>
    <t>เฉลี่ย.....................................บาท/ตร.ม.</t>
  </si>
  <si>
    <t>แบบ ปร.5 (ข)</t>
  </si>
  <si>
    <t>สรุปผลการประมาณราคาค่าครุภัณฑ์</t>
  </si>
  <si>
    <t>ภาษีมูลค่าเพิ่ม</t>
  </si>
  <si>
    <t>แบบ ปร.4  แผ่นที่...../......</t>
  </si>
  <si>
    <t>แบบแสดงรายการปริมาณงานและราคา</t>
  </si>
  <si>
    <r>
      <t xml:space="preserve">ชื่อโครงการ/งานก่อสร้าง  :   </t>
    </r>
    <r>
      <rPr>
        <sz val="14"/>
        <color indexed="8"/>
        <rFont val="TH SarabunPSK"/>
        <family val="2"/>
      </rPr>
      <t/>
    </r>
  </si>
  <si>
    <t xml:space="preserve">หน่วยงานเจ้าของโครงการ/งานก่อสร้าง  :  </t>
  </si>
  <si>
    <r>
      <t>คำนวณราคากลางโดย</t>
    </r>
    <r>
      <rPr>
        <b/>
        <sz val="14"/>
        <color indexed="8"/>
        <rFont val="TH SarabunPSK"/>
        <family val="2"/>
      </rPr>
      <t xml:space="preserve">  :  </t>
    </r>
  </si>
  <si>
    <t>ลำดับ</t>
  </si>
  <si>
    <t>หน่วย</t>
  </si>
  <si>
    <t>ค่าวัสดุ</t>
  </si>
  <si>
    <t>ค่าแรง</t>
  </si>
  <si>
    <t>รวมเป็นเงิน</t>
  </si>
  <si>
    <t>ราคา</t>
  </si>
  <si>
    <t>(บาท)</t>
  </si>
  <si>
    <t>รวม</t>
  </si>
  <si>
    <t>ตาราง Factor F งานอาคาร</t>
  </si>
  <si>
    <t>การคำนวณหาค่า Factor F</t>
  </si>
  <si>
    <t>หนังสือกรมบัญชีกลาง ที่ กค 0405.3/ว364 ลงวันที่ 15 กันยายน 2559</t>
  </si>
  <si>
    <t xml:space="preserve">แทนค่า     =   D  -  </t>
  </si>
  <si>
    <t xml:space="preserve">(   D  -   E     )  (  A    -   B  )  </t>
  </si>
  <si>
    <t>( C - B )</t>
  </si>
  <si>
    <t xml:space="preserve"> (A)</t>
  </si>
  <si>
    <t>ค่างานต่ำกว่า</t>
  </si>
  <si>
    <t xml:space="preserve"> (B)</t>
  </si>
  <si>
    <t xml:space="preserve">ค่างานสูงกว่า </t>
  </si>
  <si>
    <t xml:space="preserve"> (C)</t>
  </si>
  <si>
    <t xml:space="preserve">ค่า Factor F ของ B </t>
  </si>
  <si>
    <t xml:space="preserve"> (D)</t>
  </si>
  <si>
    <t>ค่า Factor F ของ C</t>
  </si>
  <si>
    <t xml:space="preserve"> (E)</t>
  </si>
  <si>
    <t xml:space="preserve">D    -   </t>
  </si>
  <si>
    <t xml:space="preserve">มหาวิทยาลัยเทคโนโลยีราชมงคลสุวรรณภูมิ   </t>
  </si>
  <si>
    <t>คณะ/หน่วยงาน..................................................</t>
  </si>
  <si>
    <t>ร.402</t>
  </si>
  <si>
    <t>2. รายการ...</t>
  </si>
  <si>
    <t>3. เหตุผลความจำเป็น</t>
  </si>
  <si>
    <t>3.1 มาตรฐานขั้นต่ำที่ควรมี        มีอยู่แล้วและใช้งานได้        มีอยู่แล้วไม่สามารถใช้งานได้         ไม่มี</t>
  </si>
  <si>
    <t>3.2 การใช้ประโยชน์ของครุภัณฑ์</t>
  </si>
  <si>
    <t>4. ผลกระทบ  (กรณีไม่มีครุภัณฑ์ดังกล่าวนี้)  :</t>
  </si>
  <si>
    <t>5. รายละเอียดคุณลักษณะของครุภัณฑ์ (ให้จัดทำรายละเอียดที่พร้อมจะดำเนินการจัดซื้อ)</t>
  </si>
  <si>
    <t>6. ครุภัณฑ์นี้จัดซื้อจัดหาจาก         ในประเทศ        ต่างประเทศ</t>
  </si>
  <si>
    <t>7. กรณีครุภัณฑ์ที่ต้องจัดหาจากต่างประเทศ  โปรดระบุเหตุผลและความจำเป็นอย่างยิ่ง</t>
  </si>
  <si>
    <t>8. สถานที่ติดตั้งหรือใช้งานครุภัณฑ์</t>
  </si>
  <si>
    <t>8.1 หมายเลขห้อง..................ชื่อห้อง..........................อาคาร .........................</t>
  </si>
  <si>
    <t>8.2 สังกัดสาขา/ฝ่าย/กลุ่มงาน...........................คณะ/สถาบัน/สำนัก/กอง.......................................ศูนย์พื้นที่ .............................</t>
  </si>
  <si>
    <t>8.3 ความพร้อมของสถานที่        สามารถติดตั้งได้ทันที         ต้องปรับปรุงสถานที่</t>
  </si>
  <si>
    <t>9. แผนการจัดซื้อจัดจ้าง/เบิกจ่าย   ลงนามสัญญาภายในเดือน........  พ.ศ......... เบิกจ่ายภายในเดือน........  พ.ศ.........</t>
  </si>
  <si>
    <t>1.       ครุภัณฑ์การศึกษา                                  ครุภัณฑ์อื่นๆ</t>
  </si>
  <si>
    <t>1. รายการ...</t>
  </si>
  <si>
    <t>2. เหตุผลความจำเป็น</t>
  </si>
  <si>
    <t>3. วัตถุประสงค์</t>
  </si>
  <si>
    <t>4. ผลกระทบ  (กรณีไม่มีที่ดินและสิ่งก่อสร้างดังกล่าวนี้)  :</t>
  </si>
  <si>
    <t>5. ความพร้อมในการดำเนินการ</t>
  </si>
  <si>
    <t>5.5 ความพร้อมหรือพื้นที่ยังไม่พร้อมในการก่อสร้าง (การส่งมอบพื้นที่ ผลการวิเคราะห์ผลกระทบสิ่งแวดล้อม (EIA) ผลการรับรองอาคารอนุรักษ์พลังงาน
เป็นต้น)         พร้อม         ไม่พร้อม</t>
  </si>
  <si>
    <t>7. สถานที่ก่อสร้าง    ......</t>
  </si>
  <si>
    <t xml:space="preserve">8. ระยะเวลาในการก่อสร้าง    ... วัน โดยแผนการจัดจ้าง   ลงนามสัญญาภายในเดือน........  พ.ศ......... </t>
  </si>
  <si>
    <r>
      <t xml:space="preserve">5.1 แบบรูปรายการที่ดินและสิ่งก่อสร้าง (แบบแปลน)       </t>
    </r>
    <r>
      <rPr>
        <sz val="12"/>
        <color theme="1"/>
        <rFont val="Wingdings 2"/>
        <family val="1"/>
        <charset val="2"/>
      </rPr>
      <t>£</t>
    </r>
    <r>
      <rPr>
        <sz val="12"/>
        <color theme="1"/>
        <rFont val="TH SarabunPSK"/>
        <family val="2"/>
      </rPr>
      <t xml:space="preserve"> มี     </t>
    </r>
    <r>
      <rPr>
        <sz val="12"/>
        <color theme="1"/>
        <rFont val="Wingdings 2"/>
        <family val="1"/>
        <charset val="2"/>
      </rPr>
      <t>£</t>
    </r>
    <r>
      <rPr>
        <sz val="12"/>
        <color theme="1"/>
        <rFont val="TH SarabunPSK"/>
        <family val="2"/>
      </rPr>
      <t xml:space="preserve"> ไม่มี</t>
    </r>
  </si>
  <si>
    <r>
      <t xml:space="preserve">5.2 แบบสรุปบัญชีปริมาณ อุปกรณ์ แรงงาน และประมาณการราคา (BOQ) (ปร.4 ปร.5 ปร.6)      </t>
    </r>
    <r>
      <rPr>
        <sz val="12"/>
        <color theme="1"/>
        <rFont val="Wingdings 2"/>
        <family val="1"/>
        <charset val="2"/>
      </rPr>
      <t>£</t>
    </r>
    <r>
      <rPr>
        <sz val="12"/>
        <color theme="1"/>
        <rFont val="TH SarabunPSK"/>
        <family val="2"/>
      </rPr>
      <t xml:space="preserve"> มี    </t>
    </r>
    <r>
      <rPr>
        <sz val="12"/>
        <color theme="1"/>
        <rFont val="Wingdings 2"/>
        <family val="1"/>
        <charset val="2"/>
      </rPr>
      <t>£</t>
    </r>
    <r>
      <rPr>
        <sz val="12"/>
        <color theme="1"/>
        <rFont val="TH SarabunPSK"/>
        <family val="2"/>
      </rPr>
      <t xml:space="preserve">  ไม่มี</t>
    </r>
  </si>
  <si>
    <r>
      <t xml:space="preserve">5.3 หนังสือแต่งตั้งคณะกรรมการกำหนดราคากลาง         </t>
    </r>
    <r>
      <rPr>
        <sz val="12"/>
        <color theme="1"/>
        <rFont val="Wingdings 2"/>
        <family val="1"/>
        <charset val="2"/>
      </rPr>
      <t>£</t>
    </r>
    <r>
      <rPr>
        <sz val="12"/>
        <color theme="1"/>
        <rFont val="TH SarabunPSK"/>
        <family val="2"/>
      </rPr>
      <t xml:space="preserve"> มี     </t>
    </r>
    <r>
      <rPr>
        <sz val="12"/>
        <color theme="1"/>
        <rFont val="Wingdings 2"/>
        <family val="1"/>
        <charset val="2"/>
      </rPr>
      <t>£</t>
    </r>
    <r>
      <rPr>
        <sz val="12"/>
        <color theme="1"/>
        <rFont val="TH SarabunPSK"/>
        <family val="2"/>
      </rPr>
      <t xml:space="preserve"> ไม่มี</t>
    </r>
  </si>
  <si>
    <r>
      <t xml:space="preserve">5.4 ขอบเขตของงาน (TOR)         </t>
    </r>
    <r>
      <rPr>
        <sz val="12"/>
        <color theme="1"/>
        <rFont val="Wingdings 2"/>
        <family val="1"/>
        <charset val="2"/>
      </rPr>
      <t>£</t>
    </r>
    <r>
      <rPr>
        <sz val="12"/>
        <color theme="1"/>
        <rFont val="TH SarabunPSK"/>
        <family val="2"/>
      </rPr>
      <t xml:space="preserve"> มี     </t>
    </r>
    <r>
      <rPr>
        <sz val="12"/>
        <color theme="1"/>
        <rFont val="Wingdings 2"/>
        <family val="1"/>
        <charset val="2"/>
      </rPr>
      <t>£</t>
    </r>
    <r>
      <rPr>
        <sz val="12"/>
        <color theme="1"/>
        <rFont val="TH SarabunPSK"/>
        <family val="2"/>
      </rPr>
      <t xml:space="preserve"> ไม่มี</t>
    </r>
  </si>
  <si>
    <r>
      <t xml:space="preserve">5.6 งวดงาน และงวดเงิน         </t>
    </r>
    <r>
      <rPr>
        <sz val="12"/>
        <color theme="1"/>
        <rFont val="Wingdings 2"/>
        <family val="1"/>
        <charset val="2"/>
      </rPr>
      <t>£</t>
    </r>
    <r>
      <rPr>
        <sz val="12"/>
        <color theme="1"/>
        <rFont val="TH SarabunPSK"/>
        <family val="2"/>
      </rPr>
      <t xml:space="preserve"> มี     </t>
    </r>
    <r>
      <rPr>
        <sz val="12"/>
        <color theme="1"/>
        <rFont val="Wingdings 2"/>
        <family val="1"/>
        <charset val="2"/>
      </rPr>
      <t>£</t>
    </r>
    <r>
      <rPr>
        <sz val="12"/>
        <color theme="1"/>
        <rFont val="TH SarabunPSK"/>
        <family val="2"/>
      </rPr>
      <t xml:space="preserve"> ไม่มี</t>
    </r>
  </si>
  <si>
    <t>รายละเอียดประกอบคำของบประมาณรายจ่ายจากเงินรายได้</t>
  </si>
  <si>
    <t>10. คณะกรรมการกำหนด รายละอียดคุณลักษณะของครุภัณฑ์</t>
  </si>
  <si>
    <r>
      <t xml:space="preserve">6. รายละเอียดของที่ดินและสิ่งก่อสร้าง </t>
    </r>
    <r>
      <rPr>
        <sz val="12"/>
        <color rgb="FFFF0000"/>
        <rFont val="TH SarabunPSK"/>
        <family val="2"/>
      </rPr>
      <t>(ข้อมูลสำคัญ กรุณาระบุให้ครบถ้วน)</t>
    </r>
  </si>
  <si>
    <t>เป็นอาคารประเภท ............................... จำนวน .. ชั้น  พื้นที่ใช้สอย รวม......ตารางเมตร   มีรายละเอียด ดังนี้</t>
  </si>
  <si>
    <t>9. คณะกรรมการกำหนดราคากลาง</t>
  </si>
  <si>
    <r>
      <t xml:space="preserve">หมายเหตุ : ขอให้หน่วยงานบันทึกข้อมูล พิจารณาความพร้อมในการดำเนินการ ให้ครบถ้วนถูกต้อง </t>
    </r>
    <r>
      <rPr>
        <i/>
        <sz val="12"/>
        <color indexed="8"/>
        <rFont val="TH SarabunPSK"/>
        <family val="2"/>
      </rPr>
      <t>หากดำเนินการไม่ครบถ้วนจะมีผลต่อการพิจารณา  ไม่สนับสนุนรายการที่ดินและสิ่งก่อสร้างที่เสนอขอ</t>
    </r>
  </si>
  <si>
    <t>ประจำปีงบประมาณ พ.ศ. 2564</t>
  </si>
  <si>
    <t>รายละเอียดคำชี้แจงหมวดค่าครุภัณฑ์ งบประมาณรายจ่ายจากเงินรายได้ ประจำปีงบประมาณ พ.ศ. 2564</t>
  </si>
  <si>
    <t>รายละเอียดคำชี้แจงหมวดค่าที่ดินและสิ่งก่อสร้าง งบประมาณรายจ่ายจากเงินรายได้ ประจำปีงบประมาณ พ.ศ. 2564</t>
  </si>
  <si>
    <t>รายละเอียดคำชี้แจงสิ่งก่อสร้างผูกพันใหม่/สมทบงบแผ่นดิน/ปีเดียว งบประมาณรายจ่ายจากเงินรายได้ ประจำปีงบประมาณ พ.ศ. 2564</t>
  </si>
  <si>
    <t>งบลงทุน</t>
  </si>
  <si>
    <t>แบบสรุปคำของบประมาณหมวดงบลงทุน จากงบประมาณรายจ่ายจากเงินรายได้ ประจำปีงบประมาณ พ.ศ. 2564 (โดยจัดเรียงลำดับความสำคัญ)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</si>
</sst>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1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&quot;$&quot;#,##0_);\(&quot;$&quot;#,##0\)"/>
    <numFmt numFmtId="188" formatCode="&quot;$&quot;#,##0.00_);[Red]\(&quot;$&quot;#,##0.00\)"/>
    <numFmt numFmtId="189" formatCode="_(* #,##0_);_(* \(#,##0\);_(* &quot;-&quot;_);_(@_)"/>
    <numFmt numFmtId="190" formatCode="_(* #,##0.00_);_(* \(#,##0.00\);_(* &quot;-&quot;??_);_(@_)"/>
    <numFmt numFmtId="191" formatCode="_-* #,##0_-;\-* #,##0_-;_-* &quot;-&quot;??_-;_-@_-"/>
    <numFmt numFmtId="192" formatCode="_(* #,##0_);_(* \(#,##0\);_(* &quot;-&quot;??_);_(@_)"/>
    <numFmt numFmtId="193" formatCode="#,##0_);\ ;\ ;"/>
    <numFmt numFmtId="194" formatCode="_-* #,##0.0000_-;\-* #,##0.0000_-;_-* &quot;-&quot;??_-;_-@_-"/>
    <numFmt numFmtId="195" formatCode="0.0000"/>
    <numFmt numFmtId="196" formatCode="#,##0.0000"/>
    <numFmt numFmtId="197" formatCode="#,##0.00000"/>
    <numFmt numFmtId="198" formatCode="_-* #,##0.0000000_-;\-* #,##0.0000000_-;_-* &quot;-&quot;??_-;_-@_-"/>
    <numFmt numFmtId="199" formatCode="_-* #,##0.000_-;\-* #,##0.000_-;_-* &quot;-&quot;??_-;_-@_-"/>
    <numFmt numFmtId="200" formatCode="_(* #,##0.0_);_(* \(#,##0.0\);_(* &quot;-&quot;??_);_(@_)"/>
    <numFmt numFmtId="201" formatCode="&quot;ใช่&quot;;&quot;ใช่&quot;;&quot;ไม่ใช่&quot;"/>
    <numFmt numFmtId="202" formatCode="_ * #,##0.00_)&quot;B&quot;_ ;_ * \(#,##0.00\)&quot;B&quot;_ ;_ * &quot;-&quot;??_)&quot;B&quot;_ ;_ @_ "/>
    <numFmt numFmtId="203" formatCode="_ &quot;ฃ&quot;\ * #,##0.00_ ;_ &quot;ฃ&quot;\ * \-#,##0.00_ ;_ &quot;ฃ&quot;\ * &quot;-&quot;??_ ;_ @_ "/>
    <numFmt numFmtId="204" formatCode="&quot;?&quot;#,##0;[Red]\-&quot;?&quot;#,##0"/>
    <numFmt numFmtId="205" formatCode="#,##0.00&quot; &quot;;&quot;-&quot;#,##0.00&quot; &quot;;&quot; -&quot;#&quot; &quot;;@&quot; &quot;"/>
    <numFmt numFmtId="206" formatCode="&quot;฿&quot;\t#\,##0_);\(&quot;฿&quot;\t#\,##0\)"/>
    <numFmt numFmtId="207" formatCode="&quot;Bt&quot;#,##0_);[Red]\(&quot;Bt&quot;#,##0\)"/>
    <numFmt numFmtId="208" formatCode="&quot;ฃ&quot;#,##0.00;\-&quot;ฃ&quot;#,##0.00"/>
    <numFmt numFmtId="209" formatCode="#,##0_ ;\-#,##0\ "/>
    <numFmt numFmtId="210" formatCode="_-* #,##0_-;\-#,##0_-;_-* &quot;-  &quot;_-;_-@_-"/>
    <numFmt numFmtId="211" formatCode="_-* #,##0.00_-;\-* #,##0.00_-;_-* &quot;-&quot;_-;_-@_-"/>
    <numFmt numFmtId="212" formatCode="0.000"/>
    <numFmt numFmtId="213" formatCode="_-* #,##0.000_-;\-* #,##0.000_-;_-* &quot;-&quot;???_-;_-@_-"/>
    <numFmt numFmtId="214" formatCode="0.0"/>
    <numFmt numFmtId="215" formatCode="_-* #,##0.000_-;\-#,##0_-;_-* &quot;-  &quot;_-;_-@_-"/>
  </numFmts>
  <fonts count="73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2"/>
      <name val="TH SarabunPSK"/>
      <family val="2"/>
    </font>
    <font>
      <sz val="10"/>
      <name val="Arial"/>
      <family val="2"/>
    </font>
    <font>
      <sz val="14"/>
      <name val="BrowalliaUPC"/>
      <family val="2"/>
    </font>
    <font>
      <b/>
      <sz val="12"/>
      <name val="TH SarabunPSK"/>
      <family val="2"/>
    </font>
    <font>
      <sz val="14"/>
      <name val="AngsanaUPC"/>
      <family val="1"/>
    </font>
    <font>
      <i/>
      <sz val="12"/>
      <color rgb="FFFF0000"/>
      <name val="TH SarabunPSK"/>
      <family val="2"/>
    </font>
    <font>
      <i/>
      <sz val="12"/>
      <color theme="1"/>
      <name val="TH SarabunPSK"/>
      <family val="2"/>
    </font>
    <font>
      <i/>
      <sz val="12"/>
      <name val="TH SarabunPSK"/>
      <family val="2"/>
    </font>
    <font>
      <sz val="14"/>
      <name val="Cordia New"/>
      <family val="2"/>
    </font>
    <font>
      <sz val="11"/>
      <color theme="1"/>
      <name val="Tahoma"/>
      <family val="2"/>
      <charset val="222"/>
      <scheme val="minor"/>
    </font>
    <font>
      <b/>
      <sz val="14"/>
      <name val="TH SarabunPSK"/>
      <family val="2"/>
    </font>
    <font>
      <sz val="14"/>
      <color theme="1"/>
      <name val="TH SarabunPSK"/>
      <family val="2"/>
    </font>
    <font>
      <b/>
      <sz val="14"/>
      <color rgb="FFFF0000"/>
      <name val="TH SarabunPSK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rgb="FFFF0000"/>
      <name val="TH SarabunPSK"/>
      <family val="2"/>
    </font>
    <font>
      <sz val="12"/>
      <color rgb="FFFF0000"/>
      <name val="TH SarabunPSK"/>
      <family val="2"/>
    </font>
    <font>
      <i/>
      <sz val="12"/>
      <color indexed="8"/>
      <name val="TH SarabunPSK"/>
      <family val="2"/>
    </font>
    <font>
      <sz val="14"/>
      <color indexed="8"/>
      <name val="TH SarabunPSK"/>
      <family val="2"/>
    </font>
    <font>
      <b/>
      <sz val="16"/>
      <color theme="1"/>
      <name val="TH SarabunPSK"/>
      <family val="2"/>
    </font>
    <font>
      <sz val="10"/>
      <name val="TH SarabunPSK"/>
      <family val="2"/>
    </font>
    <font>
      <sz val="16"/>
      <color theme="1"/>
      <name val="TH SarabunPSK"/>
      <family val="2"/>
    </font>
    <font>
      <sz val="14"/>
      <color indexed="10"/>
      <name val="TH SarabunPSK"/>
      <family val="2"/>
    </font>
    <font>
      <b/>
      <sz val="16"/>
      <name val="TH SarabunPSK"/>
      <family val="2"/>
    </font>
    <font>
      <b/>
      <sz val="14"/>
      <color indexed="8"/>
      <name val="TH SarabunPSK"/>
      <family val="2"/>
    </font>
    <font>
      <sz val="11"/>
      <color indexed="8"/>
      <name val="Tahoma"/>
      <family val="2"/>
      <charset val="222"/>
    </font>
    <font>
      <sz val="11"/>
      <color indexed="9"/>
      <name val="Tahoma"/>
      <family val="2"/>
      <charset val="222"/>
    </font>
    <font>
      <sz val="14"/>
      <name val="AngsanaUPC"/>
      <family val="1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0"/>
      <name val="Helv"/>
    </font>
    <font>
      <b/>
      <sz val="11"/>
      <color indexed="9"/>
      <name val="Tahoma"/>
      <family val="2"/>
      <charset val="222"/>
    </font>
    <font>
      <sz val="11"/>
      <color indexed="8"/>
      <name val="Calibri"/>
      <family val="2"/>
    </font>
    <font>
      <sz val="10"/>
      <name val="MS Sans Serif"/>
      <family val="2"/>
      <charset val="222"/>
    </font>
    <font>
      <sz val="11"/>
      <color indexed="8"/>
      <name val="Nimbus Sans L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8"/>
      <name val="Arial"/>
      <family val="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u/>
      <sz val="10"/>
      <color indexed="12"/>
      <name val="Arial"/>
      <family val="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b/>
      <sz val="11"/>
      <name val="Helv"/>
    </font>
    <font>
      <sz val="11"/>
      <color indexed="60"/>
      <name val="Tahoma"/>
      <family val="2"/>
      <charset val="222"/>
    </font>
    <font>
      <sz val="10"/>
      <name val="Times New Roman"/>
      <family val="1"/>
    </font>
    <font>
      <sz val="16"/>
      <name val="Angsana New"/>
      <family val="1"/>
    </font>
    <font>
      <sz val="11"/>
      <color indexed="8"/>
      <name val="Tahoma"/>
      <family val="2"/>
    </font>
    <font>
      <sz val="14"/>
      <color indexed="8"/>
      <name val="Browallia New"/>
      <family val="2"/>
    </font>
    <font>
      <sz val="11"/>
      <color theme="1"/>
      <name val="Tahoma"/>
      <family val="2"/>
      <charset val="222"/>
    </font>
    <font>
      <b/>
      <sz val="11"/>
      <color indexed="63"/>
      <name val="Tahoma"/>
      <family val="2"/>
      <charset val="222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1"/>
      <color indexed="8"/>
      <name val="Calibri"/>
      <family val="2"/>
      <charset val="222"/>
    </font>
    <font>
      <sz val="16"/>
      <name val="AngsanaUPC"/>
      <family val="1"/>
    </font>
    <font>
      <sz val="16"/>
      <color indexed="8"/>
      <name val="Angsana New"/>
      <family val="2"/>
      <charset val="222"/>
    </font>
    <font>
      <u/>
      <sz val="10"/>
      <color indexed="12"/>
      <name val="MS Sans Serif"/>
      <family val="2"/>
      <charset val="222"/>
    </font>
    <font>
      <u/>
      <sz val="10"/>
      <color indexed="14"/>
      <name val="MS Sans Serif"/>
      <family val="2"/>
      <charset val="222"/>
    </font>
    <font>
      <sz val="12"/>
      <name val="นูลมรผ"/>
      <charset val="129"/>
    </font>
    <font>
      <sz val="11"/>
      <color theme="1"/>
      <name val="Calibri"/>
      <family val="2"/>
      <charset val="222"/>
    </font>
    <font>
      <sz val="1"/>
      <name val="Calibri"/>
      <family val="2"/>
    </font>
    <font>
      <sz val="11"/>
      <color theme="1"/>
      <name val="Calibri"/>
      <family val="2"/>
    </font>
    <font>
      <b/>
      <i/>
      <sz val="12"/>
      <name val="TH SarabunPSK"/>
      <family val="2"/>
    </font>
    <font>
      <b/>
      <sz val="25"/>
      <color theme="1"/>
      <name val="TH SarabunPSK"/>
      <family val="2"/>
    </font>
    <font>
      <sz val="12"/>
      <color theme="1"/>
      <name val="Wingdings 2"/>
      <family val="1"/>
      <charset val="2"/>
    </font>
  </fonts>
  <fills count="2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879">
    <xf numFmtId="0" fontId="0" fillId="0" borderId="0"/>
    <xf numFmtId="0" fontId="5" fillId="0" borderId="0"/>
    <xf numFmtId="0" fontId="6" fillId="0" borderId="0"/>
    <xf numFmtId="0" fontId="5" fillId="0" borderId="0"/>
    <xf numFmtId="0" fontId="8" fillId="0" borderId="0"/>
    <xf numFmtId="191" fontId="8" fillId="0" borderId="0" applyFont="0" applyFill="0" applyBorder="0" applyAlignment="0" applyProtection="0"/>
    <xf numFmtId="0" fontId="12" fillId="0" borderId="0"/>
    <xf numFmtId="0" fontId="13" fillId="0" borderId="0" applyFont="0" applyFill="0" applyBorder="0" applyAlignment="0" applyProtection="0"/>
    <xf numFmtId="0" fontId="5" fillId="0" borderId="0"/>
    <xf numFmtId="191" fontId="5" fillId="0" borderId="0" applyFont="0" applyFill="0" applyBorder="0" applyAlignment="0" applyProtection="0"/>
    <xf numFmtId="191" fontId="13" fillId="0" borderId="0" applyFont="0" applyFill="0" applyBorder="0" applyAlignment="0" applyProtection="0"/>
    <xf numFmtId="191" fontId="5" fillId="0" borderId="0" applyFont="0" applyFill="0" applyBorder="0" applyAlignment="0" applyProtection="0"/>
    <xf numFmtId="0" fontId="12" fillId="0" borderId="0"/>
    <xf numFmtId="191" fontId="5" fillId="0" borderId="0" applyFont="0" applyFill="0" applyBorder="0" applyAlignment="0" applyProtection="0"/>
    <xf numFmtId="0" fontId="1" fillId="0" borderId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7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9" fontId="31" fillId="0" borderId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21" borderId="0" applyNumberFormat="0" applyBorder="0" applyAlignment="0" applyProtection="0"/>
    <xf numFmtId="0" fontId="32" fillId="5" borderId="0" applyNumberFormat="0" applyBorder="0" applyAlignment="0" applyProtection="0"/>
    <xf numFmtId="0" fontId="33" fillId="22" borderId="70" applyNumberFormat="0" applyAlignment="0" applyProtection="0"/>
    <xf numFmtId="0" fontId="34" fillId="0" borderId="0"/>
    <xf numFmtId="0" fontId="35" fillId="23" borderId="71" applyNumberFormat="0" applyAlignment="0" applyProtection="0"/>
    <xf numFmtId="188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188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189" fontId="36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202" fontId="12" fillId="0" borderId="0"/>
    <xf numFmtId="203" fontId="12" fillId="0" borderId="0"/>
    <xf numFmtId="15" fontId="37" fillId="0" borderId="0"/>
    <xf numFmtId="204" fontId="12" fillId="0" borderId="0"/>
    <xf numFmtId="205" fontId="38" fillId="0" borderId="0" applyFont="0" applyBorder="0" applyProtection="0"/>
    <xf numFmtId="0" fontId="39" fillId="0" borderId="0" applyNumberFormat="0" applyFill="0" applyBorder="0" applyAlignment="0" applyProtection="0"/>
    <xf numFmtId="0" fontId="40" fillId="6" borderId="0" applyNumberFormat="0" applyBorder="0" applyAlignment="0" applyProtection="0"/>
    <xf numFmtId="38" fontId="41" fillId="24" borderId="0" applyNumberFormat="0" applyBorder="0" applyAlignment="0" applyProtection="0"/>
    <xf numFmtId="0" fontId="42" fillId="0" borderId="0">
      <alignment horizontal="left"/>
    </xf>
    <xf numFmtId="0" fontId="43" fillId="0" borderId="72" applyNumberFormat="0" applyAlignment="0" applyProtection="0">
      <alignment horizontal="left" vertical="center"/>
    </xf>
    <xf numFmtId="0" fontId="43" fillId="0" borderId="4">
      <alignment horizontal="left" vertical="center"/>
    </xf>
    <xf numFmtId="0" fontId="44" fillId="0" borderId="0" applyNumberFormat="0" applyFill="0" applyBorder="0" applyAlignment="0" applyProtection="0"/>
    <xf numFmtId="0" fontId="45" fillId="0" borderId="73" applyNumberFormat="0" applyFill="0" applyAlignment="0" applyProtection="0"/>
    <xf numFmtId="0" fontId="46" fillId="0" borderId="74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9" borderId="70" applyNumberFormat="0" applyAlignment="0" applyProtection="0"/>
    <xf numFmtId="10" fontId="41" fillId="25" borderId="1" applyNumberFormat="0" applyBorder="0" applyAlignment="0" applyProtection="0"/>
    <xf numFmtId="0" fontId="49" fillId="0" borderId="75" applyNumberFormat="0" applyFill="0" applyAlignment="0" applyProtection="0"/>
    <xf numFmtId="38" fontId="37" fillId="0" borderId="0" applyFont="0" applyFill="0" applyBorder="0" applyAlignment="0" applyProtection="0"/>
    <xf numFmtId="40" fontId="37" fillId="0" borderId="0" applyFont="0" applyFill="0" applyBorder="0" applyAlignment="0" applyProtection="0"/>
    <xf numFmtId="0" fontId="50" fillId="0" borderId="43"/>
    <xf numFmtId="206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0" fontId="51" fillId="26" borderId="0" applyNumberFormat="0" applyBorder="0" applyAlignment="0" applyProtection="0"/>
    <xf numFmtId="0" fontId="52" fillId="0" borderId="0"/>
    <xf numFmtId="208" fontId="52" fillId="0" borderId="0"/>
    <xf numFmtId="0" fontId="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2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55" fillId="0" borderId="0"/>
    <xf numFmtId="0" fontId="1" fillId="0" borderId="0"/>
    <xf numFmtId="0" fontId="5" fillId="0" borderId="0"/>
    <xf numFmtId="0" fontId="13" fillId="0" borderId="0"/>
    <xf numFmtId="0" fontId="56" fillId="0" borderId="0"/>
    <xf numFmtId="0" fontId="12" fillId="27" borderId="76" applyNumberFormat="0" applyFont="0" applyAlignment="0" applyProtection="0"/>
    <xf numFmtId="0" fontId="57" fillId="22" borderId="77" applyNumberFormat="0" applyAlignment="0" applyProtection="0"/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0" fontId="41" fillId="0" borderId="0" applyFill="0" applyBorder="0" applyProtection="0">
      <alignment horizontal="center" vertical="center"/>
    </xf>
    <xf numFmtId="10" fontId="5" fillId="0" borderId="0" applyFont="0" applyFill="0" applyBorder="0" applyAlignment="0" applyProtection="0"/>
    <xf numFmtId="207" fontId="12" fillId="0" borderId="0">
      <alignment horizontal="center"/>
    </xf>
    <xf numFmtId="0" fontId="50" fillId="0" borderId="0"/>
    <xf numFmtId="0" fontId="58" fillId="0" borderId="0" applyNumberFormat="0" applyFill="0" applyBorder="0" applyAlignment="0" applyProtection="0"/>
    <xf numFmtId="0" fontId="59" fillId="0" borderId="78" applyNumberFormat="0" applyFill="0" applyAlignment="0" applyProtection="0"/>
    <xf numFmtId="0" fontId="60" fillId="0" borderId="0" applyNumberFormat="0" applyFill="0" applyBorder="0" applyAlignment="0" applyProtection="0"/>
    <xf numFmtId="43" fontId="29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11" fontId="54" fillId="0" borderId="0" applyFont="0" applyFill="0" applyBorder="0" applyAlignment="0" applyProtection="0"/>
    <xf numFmtId="211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87" fontId="54" fillId="0" borderId="0" applyFont="0" applyFill="0" applyBorder="0" applyAlignment="0" applyProtection="0"/>
    <xf numFmtId="0" fontId="12" fillId="0" borderId="0" applyFont="0" applyFill="0" applyBorder="0" applyAlignment="0" applyProtection="0"/>
    <xf numFmtId="211" fontId="54" fillId="0" borderId="0" applyFont="0" applyFill="0" applyBorder="0" applyAlignment="0" applyProtection="0"/>
    <xf numFmtId="189" fontId="54" fillId="0" borderId="0" applyFont="0" applyFill="0" applyBorder="0" applyAlignment="0" applyProtection="0"/>
    <xf numFmtId="211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87" fontId="54" fillId="0" borderId="0" applyFont="0" applyFill="0" applyBorder="0" applyAlignment="0" applyProtection="0"/>
    <xf numFmtId="190" fontId="54" fillId="0" borderId="0" applyFont="0" applyFill="0" applyBorder="0" applyAlignment="0" applyProtection="0"/>
    <xf numFmtId="43" fontId="29" fillId="0" borderId="0" applyFont="0" applyFill="0" applyBorder="0" applyAlignment="0" applyProtection="0"/>
    <xf numFmtId="190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190" fontId="36" fillId="0" borderId="0" applyFont="0" applyFill="0" applyBorder="0" applyAlignment="0" applyProtection="0"/>
    <xf numFmtId="212" fontId="36" fillId="0" borderId="0" applyFont="0" applyFill="0" applyBorder="0" applyAlignment="0" applyProtection="0"/>
    <xf numFmtId="212" fontId="36" fillId="0" borderId="0" applyFont="0" applyFill="0" applyBorder="0" applyAlignment="0" applyProtection="0"/>
    <xf numFmtId="212" fontId="36" fillId="0" borderId="0" applyFont="0" applyFill="0" applyBorder="0" applyAlignment="0" applyProtection="0"/>
    <xf numFmtId="212" fontId="36" fillId="0" borderId="0" applyFont="0" applyFill="0" applyBorder="0" applyAlignment="0" applyProtection="0"/>
    <xf numFmtId="212" fontId="36" fillId="0" borderId="0" applyFont="0" applyFill="0" applyBorder="0" applyAlignment="0" applyProtection="0"/>
    <xf numFmtId="212" fontId="36" fillId="0" borderId="0" applyFont="0" applyFill="0" applyBorder="0" applyAlignment="0" applyProtection="0"/>
    <xf numFmtId="43" fontId="29" fillId="0" borderId="0" applyFont="0" applyFill="0" applyBorder="0" applyAlignment="0" applyProtection="0"/>
    <xf numFmtId="19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1" fillId="0" borderId="0" applyFont="0" applyFill="0" applyBorder="0" applyAlignment="0" applyProtection="0"/>
    <xf numFmtId="213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9" fillId="0" borderId="0" applyFont="0" applyFill="0" applyBorder="0" applyAlignment="0" applyProtection="0"/>
    <xf numFmtId="19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89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4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0" fontId="54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192" fontId="3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7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209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2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5" fillId="0" borderId="0" applyFont="0" applyFill="0" applyBorder="0" applyAlignment="0" applyProtection="0"/>
    <xf numFmtId="190" fontId="5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19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4" fillId="0" borderId="0" applyFont="0" applyFill="0" applyBorder="0" applyAlignment="0" applyProtection="0"/>
    <xf numFmtId="21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215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0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1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64" fillId="0" borderId="0" applyNumberFormat="0" applyFill="0" applyBorder="0" applyAlignment="0" applyProtection="0"/>
    <xf numFmtId="9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65" fillId="0" borderId="0" applyNumberFormat="0" applyFill="0" applyBorder="0" applyAlignment="0" applyProtection="0"/>
    <xf numFmtId="9" fontId="66" fillId="0" borderId="0" applyFont="0" applyFill="0" applyBorder="0" applyAlignment="0" applyProtection="0"/>
    <xf numFmtId="0" fontId="67" fillId="0" borderId="0"/>
    <xf numFmtId="0" fontId="5" fillId="0" borderId="0"/>
    <xf numFmtId="0" fontId="5" fillId="0" borderId="0"/>
    <xf numFmtId="191" fontId="1" fillId="0" borderId="0"/>
    <xf numFmtId="0" fontId="1" fillId="0" borderId="0"/>
    <xf numFmtId="0" fontId="1" fillId="0" borderId="0"/>
    <xf numFmtId="0" fontId="54" fillId="0" borderId="0"/>
    <xf numFmtId="0" fontId="67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67" fillId="0" borderId="0"/>
    <xf numFmtId="0" fontId="67" fillId="0" borderId="0"/>
    <xf numFmtId="0" fontId="5" fillId="0" borderId="0"/>
    <xf numFmtId="0" fontId="67" fillId="0" borderId="0"/>
    <xf numFmtId="0" fontId="13" fillId="0" borderId="0"/>
    <xf numFmtId="0" fontId="1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99" fontId="5" fillId="0" borderId="0"/>
    <xf numFmtId="199" fontId="5" fillId="0" borderId="0"/>
    <xf numFmtId="199" fontId="5" fillId="0" borderId="0"/>
    <xf numFmtId="190" fontId="5" fillId="0" borderId="0"/>
    <xf numFmtId="190" fontId="5" fillId="0" borderId="0"/>
    <xf numFmtId="190" fontId="5" fillId="0" borderId="0"/>
    <xf numFmtId="190" fontId="5" fillId="0" borderId="0"/>
    <xf numFmtId="190" fontId="5" fillId="0" borderId="0"/>
    <xf numFmtId="0" fontId="5" fillId="0" borderId="0"/>
    <xf numFmtId="0" fontId="5" fillId="0" borderId="0"/>
    <xf numFmtId="199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7" fillId="0" borderId="0"/>
    <xf numFmtId="0" fontId="6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0" fontId="5" fillId="0" borderId="0"/>
    <xf numFmtId="0" fontId="5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7" fillId="0" borderId="0"/>
    <xf numFmtId="0" fontId="5" fillId="0" borderId="0"/>
    <xf numFmtId="0" fontId="54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7" fillId="0" borderId="0"/>
    <xf numFmtId="19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5" fillId="0" borderId="0"/>
    <xf numFmtId="0" fontId="67" fillId="0" borderId="0"/>
    <xf numFmtId="0" fontId="8" fillId="0" borderId="0"/>
    <xf numFmtId="0" fontId="67" fillId="0" borderId="0"/>
    <xf numFmtId="0" fontId="67" fillId="0" borderId="0"/>
    <xf numFmtId="0" fontId="27" fillId="0" borderId="0"/>
    <xf numFmtId="0" fontId="3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27" fillId="0" borderId="0"/>
    <xf numFmtId="0" fontId="6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7" fillId="0" borderId="0"/>
    <xf numFmtId="0" fontId="6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5" fillId="0" borderId="0"/>
    <xf numFmtId="0" fontId="68" fillId="0" borderId="0"/>
    <xf numFmtId="0" fontId="68" fillId="0" borderId="0"/>
    <xf numFmtId="0" fontId="68" fillId="0" borderId="0"/>
    <xf numFmtId="0" fontId="6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67" fillId="0" borderId="0"/>
    <xf numFmtId="0" fontId="5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5" fillId="0" borderId="0"/>
    <xf numFmtId="0" fontId="5" fillId="0" borderId="0"/>
    <xf numFmtId="0" fontId="5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2" fillId="0" borderId="0"/>
    <xf numFmtId="0" fontId="5" fillId="0" borderId="0"/>
    <xf numFmtId="0" fontId="31" fillId="0" borderId="0"/>
    <xf numFmtId="0" fontId="5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2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7" fillId="0" borderId="0"/>
    <xf numFmtId="0" fontId="62" fillId="0" borderId="0"/>
    <xf numFmtId="0" fontId="6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5" fillId="0" borderId="0"/>
    <xf numFmtId="0" fontId="68" fillId="0" borderId="0"/>
    <xf numFmtId="0" fontId="31" fillId="0" borderId="0"/>
    <xf numFmtId="0" fontId="68" fillId="0" borderId="0"/>
    <xf numFmtId="0" fontId="68" fillId="0" borderId="0"/>
    <xf numFmtId="0" fontId="2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5" fillId="0" borderId="0"/>
    <xf numFmtId="0" fontId="5" fillId="0" borderId="0"/>
    <xf numFmtId="0" fontId="5" fillId="0" borderId="0"/>
    <xf numFmtId="0" fontId="62" fillId="0" borderId="0"/>
    <xf numFmtId="0" fontId="62" fillId="0" borderId="0"/>
    <xf numFmtId="0" fontId="62" fillId="0" borderId="0"/>
    <xf numFmtId="0" fontId="2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" fillId="0" borderId="0"/>
    <xf numFmtId="0" fontId="6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7" fillId="0" borderId="0"/>
    <xf numFmtId="0" fontId="5" fillId="0" borderId="0"/>
    <xf numFmtId="0" fontId="5" fillId="0" borderId="0"/>
    <xf numFmtId="0" fontId="29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12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199" fontId="5" fillId="0" borderId="0"/>
    <xf numFmtId="199" fontId="5" fillId="0" borderId="0"/>
    <xf numFmtId="0" fontId="13" fillId="0" borderId="0"/>
    <xf numFmtId="0" fontId="5" fillId="0" borderId="0"/>
    <xf numFmtId="190" fontId="5" fillId="0" borderId="0"/>
    <xf numFmtId="0" fontId="5" fillId="0" borderId="0"/>
    <xf numFmtId="199" fontId="5" fillId="0" borderId="0"/>
    <xf numFmtId="199" fontId="5" fillId="0" borderId="0"/>
    <xf numFmtId="0" fontId="5" fillId="0" borderId="0"/>
    <xf numFmtId="190" fontId="5" fillId="0" borderId="0"/>
    <xf numFmtId="190" fontId="5" fillId="0" borderId="0"/>
    <xf numFmtId="190" fontId="5" fillId="0" borderId="0"/>
    <xf numFmtId="190" fontId="5" fillId="0" borderId="0"/>
    <xf numFmtId="0" fontId="5" fillId="0" borderId="0"/>
    <xf numFmtId="199" fontId="5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</cellStyleXfs>
  <cellXfs count="277">
    <xf numFmtId="0" fontId="0" fillId="0" borderId="0" xfId="0"/>
    <xf numFmtId="0" fontId="2" fillId="0" borderId="0" xfId="0" applyFont="1" applyBorder="1" applyAlignment="1">
      <alignment wrapText="1"/>
    </xf>
    <xf numFmtId="0" fontId="7" fillId="0" borderId="0" xfId="4" applyFont="1" applyBorder="1" applyAlignment="1">
      <alignment vertical="center" wrapText="1"/>
    </xf>
    <xf numFmtId="0" fontId="7" fillId="0" borderId="0" xfId="4" applyFont="1" applyBorder="1" applyAlignment="1">
      <alignment horizontal="right" vertical="center" wrapText="1"/>
    </xf>
    <xf numFmtId="0" fontId="4" fillId="0" borderId="0" xfId="4" applyFont="1" applyBorder="1" applyAlignment="1">
      <alignment vertical="center" wrapText="1"/>
    </xf>
    <xf numFmtId="0" fontId="4" fillId="0" borderId="0" xfId="4" applyFont="1" applyBorder="1" applyAlignment="1">
      <alignment horizontal="center" vertical="center" wrapText="1"/>
    </xf>
    <xf numFmtId="0" fontId="4" fillId="0" borderId="0" xfId="4" applyFont="1" applyBorder="1" applyAlignment="1">
      <alignment horizontal="right" vertical="center" wrapText="1"/>
    </xf>
    <xf numFmtId="0" fontId="9" fillId="0" borderId="0" xfId="0" applyFont="1" applyBorder="1" applyAlignment="1">
      <alignment wrapText="1"/>
    </xf>
    <xf numFmtId="0" fontId="2" fillId="0" borderId="0" xfId="0" applyFont="1" applyBorder="1" applyAlignment="1">
      <alignment horizontal="left" wrapText="1"/>
    </xf>
    <xf numFmtId="0" fontId="2" fillId="0" borderId="1" xfId="0" applyFont="1" applyBorder="1" applyAlignment="1">
      <alignment horizontal="center" wrapText="1"/>
    </xf>
    <xf numFmtId="0" fontId="14" fillId="0" borderId="0" xfId="4" applyFont="1" applyAlignment="1">
      <alignment horizontal="center" vertical="center" wrapText="1"/>
    </xf>
    <xf numFmtId="0" fontId="2" fillId="0" borderId="0" xfId="0" applyFont="1" applyBorder="1" applyAlignment="1">
      <alignment vertical="top" wrapText="1"/>
    </xf>
    <xf numFmtId="0" fontId="7" fillId="0" borderId="0" xfId="4" applyFont="1" applyBorder="1" applyAlignment="1">
      <alignment vertical="top" wrapText="1"/>
    </xf>
    <xf numFmtId="192" fontId="2" fillId="0" borderId="0" xfId="7" applyNumberFormat="1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18" fillId="0" borderId="0" xfId="8" applyFont="1"/>
    <xf numFmtId="0" fontId="17" fillId="0" borderId="14" xfId="8" applyFont="1" applyBorder="1" applyAlignment="1">
      <alignment vertical="top"/>
    </xf>
    <xf numFmtId="0" fontId="15" fillId="0" borderId="14" xfId="8" applyFont="1" applyBorder="1"/>
    <xf numFmtId="0" fontId="17" fillId="0" borderId="15" xfId="8" applyFont="1" applyBorder="1" applyAlignment="1">
      <alignment vertical="top"/>
    </xf>
    <xf numFmtId="0" fontId="15" fillId="0" borderId="15" xfId="8" applyFont="1" applyBorder="1"/>
    <xf numFmtId="0" fontId="17" fillId="0" borderId="15" xfId="8" applyFont="1" applyBorder="1"/>
    <xf numFmtId="0" fontId="14" fillId="0" borderId="15" xfId="8" applyFont="1" applyBorder="1" applyAlignment="1">
      <alignment vertical="top"/>
    </xf>
    <xf numFmtId="0" fontId="18" fillId="0" borderId="0" xfId="8" applyFont="1" applyAlignment="1"/>
    <xf numFmtId="0" fontId="14" fillId="0" borderId="16" xfId="8" applyFont="1" applyBorder="1" applyAlignment="1">
      <alignment horizontal="center" vertical="center"/>
    </xf>
    <xf numFmtId="0" fontId="18" fillId="0" borderId="20" xfId="8" applyFont="1" applyBorder="1" applyAlignment="1">
      <alignment horizontal="center"/>
    </xf>
    <xf numFmtId="0" fontId="18" fillId="0" borderId="2" xfId="8" applyFont="1" applyBorder="1"/>
    <xf numFmtId="0" fontId="18" fillId="0" borderId="3" xfId="8" applyFont="1" applyBorder="1"/>
    <xf numFmtId="4" fontId="18" fillId="0" borderId="1" xfId="8" applyNumberFormat="1" applyFont="1" applyBorder="1" applyAlignment="1">
      <alignment horizontal="center"/>
    </xf>
    <xf numFmtId="0" fontId="18" fillId="0" borderId="21" xfId="8" applyFont="1" applyBorder="1"/>
    <xf numFmtId="0" fontId="18" fillId="0" borderId="0" xfId="8" applyFont="1" applyBorder="1"/>
    <xf numFmtId="0" fontId="18" fillId="0" borderId="22" xfId="8" applyFont="1" applyBorder="1" applyAlignment="1">
      <alignment horizontal="center"/>
    </xf>
    <xf numFmtId="0" fontId="18" fillId="0" borderId="23" xfId="8" applyFont="1" applyBorder="1"/>
    <xf numFmtId="0" fontId="18" fillId="0" borderId="24" xfId="8" applyFont="1" applyBorder="1"/>
    <xf numFmtId="3" fontId="18" fillId="0" borderId="25" xfId="8" applyNumberFormat="1" applyFont="1" applyBorder="1" applyAlignment="1">
      <alignment horizontal="center"/>
    </xf>
    <xf numFmtId="0" fontId="18" fillId="0" borderId="26" xfId="8" applyFont="1" applyBorder="1"/>
    <xf numFmtId="0" fontId="18" fillId="0" borderId="27" xfId="8" applyFont="1" applyBorder="1" applyAlignment="1">
      <alignment horizontal="center"/>
    </xf>
    <xf numFmtId="4" fontId="14" fillId="0" borderId="30" xfId="8" applyNumberFormat="1" applyFont="1" applyBorder="1" applyAlignment="1">
      <alignment horizontal="center"/>
    </xf>
    <xf numFmtId="0" fontId="18" fillId="0" borderId="31" xfId="8" applyFont="1" applyBorder="1"/>
    <xf numFmtId="0" fontId="18" fillId="0" borderId="32" xfId="8" applyFont="1" applyBorder="1"/>
    <xf numFmtId="43" fontId="18" fillId="0" borderId="0" xfId="9" applyNumberFormat="1" applyFont="1"/>
    <xf numFmtId="0" fontId="14" fillId="0" borderId="33" xfId="8" applyFont="1" applyBorder="1" applyAlignment="1">
      <alignment horizontal="center"/>
    </xf>
    <xf numFmtId="4" fontId="14" fillId="0" borderId="35" xfId="8" applyNumberFormat="1" applyFont="1" applyBorder="1" applyAlignment="1">
      <alignment horizontal="center"/>
    </xf>
    <xf numFmtId="0" fontId="18" fillId="0" borderId="36" xfId="8" applyFont="1" applyBorder="1"/>
    <xf numFmtId="0" fontId="18" fillId="0" borderId="37" xfId="8" applyFont="1" applyBorder="1"/>
    <xf numFmtId="0" fontId="14" fillId="0" borderId="38" xfId="8" applyFont="1" applyBorder="1" applyAlignment="1">
      <alignment horizontal="center"/>
    </xf>
    <xf numFmtId="0" fontId="14" fillId="0" borderId="39" xfId="8" applyFont="1" applyBorder="1" applyAlignment="1">
      <alignment horizontal="center"/>
    </xf>
    <xf numFmtId="4" fontId="14" fillId="0" borderId="0" xfId="8" applyNumberFormat="1" applyFont="1" applyBorder="1" applyAlignment="1">
      <alignment horizontal="center"/>
    </xf>
    <xf numFmtId="0" fontId="18" fillId="0" borderId="40" xfId="8" applyFont="1" applyBorder="1"/>
    <xf numFmtId="0" fontId="18" fillId="0" borderId="41" xfId="8" applyFont="1" applyBorder="1" applyAlignment="1">
      <alignment horizontal="center"/>
    </xf>
    <xf numFmtId="0" fontId="14" fillId="0" borderId="42" xfId="8" applyFont="1" applyBorder="1" applyAlignment="1"/>
    <xf numFmtId="0" fontId="14" fillId="0" borderId="43" xfId="8" applyFont="1" applyBorder="1" applyAlignment="1"/>
    <xf numFmtId="4" fontId="18" fillId="0" borderId="43" xfId="8" applyNumberFormat="1" applyFont="1" applyBorder="1" applyAlignment="1">
      <alignment horizontal="center"/>
    </xf>
    <xf numFmtId="0" fontId="18" fillId="0" borderId="43" xfId="8" applyFont="1" applyBorder="1"/>
    <xf numFmtId="0" fontId="18" fillId="0" borderId="44" xfId="8" applyFont="1" applyBorder="1"/>
    <xf numFmtId="0" fontId="18" fillId="0" borderId="0" xfId="8" applyFont="1" applyAlignment="1">
      <alignment horizontal="center"/>
    </xf>
    <xf numFmtId="0" fontId="14" fillId="0" borderId="0" xfId="8" applyFont="1" applyAlignment="1"/>
    <xf numFmtId="0" fontId="15" fillId="0" borderId="0" xfId="8" applyFont="1" applyAlignment="1"/>
    <xf numFmtId="0" fontId="15" fillId="0" borderId="0" xfId="8" applyFont="1" applyAlignment="1">
      <alignment horizontal="center"/>
    </xf>
    <xf numFmtId="0" fontId="15" fillId="0" borderId="0" xfId="8" applyFont="1"/>
    <xf numFmtId="0" fontId="14" fillId="0" borderId="45" xfId="8" applyFont="1" applyBorder="1" applyAlignment="1">
      <alignment horizontal="center"/>
    </xf>
    <xf numFmtId="0" fontId="18" fillId="0" borderId="9" xfId="8" applyFont="1" applyBorder="1"/>
    <xf numFmtId="0" fontId="15" fillId="0" borderId="9" xfId="8" applyFont="1" applyBorder="1" applyAlignment="1">
      <alignment horizontal="center"/>
    </xf>
    <xf numFmtId="0" fontId="15" fillId="0" borderId="46" xfId="8" applyFont="1" applyBorder="1" applyAlignment="1">
      <alignment horizontal="center"/>
    </xf>
    <xf numFmtId="0" fontId="18" fillId="0" borderId="12" xfId="8" applyFont="1" applyBorder="1" applyAlignment="1">
      <alignment horizontal="center"/>
    </xf>
    <xf numFmtId="0" fontId="18" fillId="0" borderId="7" xfId="8" applyFont="1" applyBorder="1"/>
    <xf numFmtId="0" fontId="15" fillId="0" borderId="7" xfId="8" applyFont="1" applyBorder="1" applyAlignment="1"/>
    <xf numFmtId="0" fontId="15" fillId="0" borderId="13" xfId="8" applyFont="1" applyBorder="1" applyAlignment="1"/>
    <xf numFmtId="0" fontId="17" fillId="0" borderId="47" xfId="8" applyFont="1" applyBorder="1" applyAlignment="1">
      <alignment horizontal="center" vertical="center"/>
    </xf>
    <xf numFmtId="0" fontId="17" fillId="0" borderId="16" xfId="8" applyFont="1" applyBorder="1" applyAlignment="1">
      <alignment horizontal="center" vertical="center"/>
    </xf>
    <xf numFmtId="0" fontId="17" fillId="0" borderId="48" xfId="8" applyFont="1" applyBorder="1" applyAlignment="1">
      <alignment horizontal="center" vertical="center"/>
    </xf>
    <xf numFmtId="0" fontId="15" fillId="0" borderId="49" xfId="8" applyFont="1" applyBorder="1" applyAlignment="1">
      <alignment horizontal="center"/>
    </xf>
    <xf numFmtId="0" fontId="15" fillId="0" borderId="50" xfId="8" applyFont="1" applyBorder="1"/>
    <xf numFmtId="0" fontId="15" fillId="0" borderId="51" xfId="8" applyFont="1" applyBorder="1"/>
    <xf numFmtId="0" fontId="15" fillId="0" borderId="52" xfId="8" applyFont="1" applyBorder="1"/>
    <xf numFmtId="0" fontId="15" fillId="0" borderId="53" xfId="8" applyFont="1" applyBorder="1"/>
    <xf numFmtId="43" fontId="15" fillId="0" borderId="53" xfId="8" applyNumberFormat="1" applyFont="1" applyBorder="1"/>
    <xf numFmtId="194" fontId="15" fillId="0" borderId="53" xfId="10" applyNumberFormat="1" applyFont="1" applyBorder="1"/>
    <xf numFmtId="0" fontId="17" fillId="0" borderId="54" xfId="8" applyFont="1" applyBorder="1"/>
    <xf numFmtId="0" fontId="15" fillId="0" borderId="54" xfId="8" applyFont="1" applyBorder="1"/>
    <xf numFmtId="0" fontId="17" fillId="0" borderId="34" xfId="8" applyFont="1" applyBorder="1"/>
    <xf numFmtId="0" fontId="15" fillId="0" borderId="34" xfId="8" applyFont="1" applyBorder="1"/>
    <xf numFmtId="0" fontId="15" fillId="0" borderId="55" xfId="8" applyFont="1" applyBorder="1"/>
    <xf numFmtId="0" fontId="15" fillId="0" borderId="56" xfId="8" applyFont="1" applyBorder="1"/>
    <xf numFmtId="0" fontId="15" fillId="0" borderId="57" xfId="8" applyFont="1" applyBorder="1"/>
    <xf numFmtId="0" fontId="17" fillId="0" borderId="58" xfId="8" applyFont="1" applyBorder="1" applyAlignment="1"/>
    <xf numFmtId="0" fontId="17" fillId="0" borderId="58" xfId="8" applyFont="1" applyBorder="1" applyAlignment="1">
      <alignment horizontal="center"/>
    </xf>
    <xf numFmtId="43" fontId="17" fillId="0" borderId="59" xfId="8" applyNumberFormat="1" applyFont="1" applyBorder="1" applyAlignment="1"/>
    <xf numFmtId="0" fontId="17" fillId="0" borderId="60" xfId="8" applyFont="1" applyBorder="1" applyAlignment="1"/>
    <xf numFmtId="0" fontId="23" fillId="0" borderId="14" xfId="8" applyFont="1" applyBorder="1"/>
    <xf numFmtId="0" fontId="24" fillId="0" borderId="0" xfId="8" applyFont="1"/>
    <xf numFmtId="0" fontId="25" fillId="0" borderId="15" xfId="8" applyFont="1" applyBorder="1"/>
    <xf numFmtId="0" fontId="23" fillId="0" borderId="15" xfId="8" applyFont="1" applyBorder="1" applyAlignment="1">
      <alignment vertical="top"/>
    </xf>
    <xf numFmtId="0" fontId="23" fillId="0" borderId="15" xfId="8" applyFont="1" applyBorder="1"/>
    <xf numFmtId="43" fontId="15" fillId="0" borderId="50" xfId="8" applyNumberFormat="1" applyFont="1" applyBorder="1"/>
    <xf numFmtId="9" fontId="15" fillId="0" borderId="50" xfId="8" applyNumberFormat="1" applyFont="1" applyBorder="1"/>
    <xf numFmtId="43" fontId="17" fillId="0" borderId="62" xfId="8" applyNumberFormat="1" applyFont="1" applyBorder="1"/>
    <xf numFmtId="0" fontId="15" fillId="0" borderId="60" xfId="8" applyFont="1" applyBorder="1"/>
    <xf numFmtId="0" fontId="26" fillId="0" borderId="0" xfId="8" applyFont="1"/>
    <xf numFmtId="0" fontId="17" fillId="0" borderId="14" xfId="8" applyFont="1" applyBorder="1"/>
    <xf numFmtId="0" fontId="14" fillId="0" borderId="14" xfId="8" applyFont="1" applyBorder="1" applyAlignment="1">
      <alignment horizontal="center"/>
    </xf>
    <xf numFmtId="0" fontId="18" fillId="0" borderId="14" xfId="8" applyFont="1" applyBorder="1"/>
    <xf numFmtId="0" fontId="14" fillId="0" borderId="15" xfId="8" applyFont="1" applyBorder="1" applyAlignment="1">
      <alignment horizontal="center"/>
    </xf>
    <xf numFmtId="0" fontId="18" fillId="0" borderId="15" xfId="8" applyFont="1" applyBorder="1"/>
    <xf numFmtId="0" fontId="17" fillId="0" borderId="7" xfId="8" applyFont="1" applyBorder="1"/>
    <xf numFmtId="0" fontId="14" fillId="0" borderId="0" xfId="8" applyFont="1" applyAlignment="1">
      <alignment horizontal="center"/>
    </xf>
    <xf numFmtId="43" fontId="18" fillId="0" borderId="5" xfId="11" applyNumberFormat="1" applyFont="1" applyBorder="1" applyAlignment="1">
      <alignment horizontal="center"/>
    </xf>
    <xf numFmtId="0" fontId="18" fillId="0" borderId="5" xfId="8" applyFont="1" applyBorder="1" applyAlignment="1">
      <alignment horizontal="center"/>
    </xf>
    <xf numFmtId="43" fontId="18" fillId="0" borderId="6" xfId="11" applyNumberFormat="1" applyFont="1" applyBorder="1" applyAlignment="1">
      <alignment horizontal="center"/>
    </xf>
    <xf numFmtId="0" fontId="18" fillId="0" borderId="6" xfId="8" applyFont="1" applyBorder="1"/>
    <xf numFmtId="0" fontId="18" fillId="0" borderId="63" xfId="12" applyFont="1" applyBorder="1" applyAlignment="1">
      <alignment horizontal="center"/>
    </xf>
    <xf numFmtId="0" fontId="18" fillId="0" borderId="63" xfId="8" applyFont="1" applyBorder="1"/>
    <xf numFmtId="43" fontId="18" fillId="0" borderId="63" xfId="11" applyNumberFormat="1" applyFont="1" applyBorder="1" applyAlignment="1">
      <alignment horizontal="center"/>
    </xf>
    <xf numFmtId="0" fontId="18" fillId="0" borderId="53" xfId="8" applyFont="1" applyBorder="1" applyAlignment="1"/>
    <xf numFmtId="0" fontId="18" fillId="0" borderId="53" xfId="8" applyFont="1" applyBorder="1" applyAlignment="1">
      <alignment horizontal="left" vertical="center"/>
    </xf>
    <xf numFmtId="0" fontId="18" fillId="0" borderId="53" xfId="8" applyFont="1" applyFill="1" applyBorder="1" applyAlignment="1">
      <alignment horizontal="center" vertical="center"/>
    </xf>
    <xf numFmtId="43" fontId="18" fillId="0" borderId="53" xfId="11" applyNumberFormat="1" applyFont="1" applyBorder="1" applyAlignment="1">
      <alignment vertical="center"/>
    </xf>
    <xf numFmtId="43" fontId="18" fillId="3" borderId="53" xfId="11" applyNumberFormat="1" applyFont="1" applyFill="1" applyBorder="1"/>
    <xf numFmtId="192" fontId="18" fillId="0" borderId="53" xfId="11" applyNumberFormat="1" applyFont="1" applyFill="1" applyBorder="1" applyProtection="1">
      <protection locked="0"/>
    </xf>
    <xf numFmtId="192" fontId="18" fillId="3" borderId="64" xfId="11" applyNumberFormat="1" applyFont="1" applyFill="1" applyBorder="1"/>
    <xf numFmtId="43" fontId="18" fillId="3" borderId="64" xfId="11" applyNumberFormat="1" applyFont="1" applyFill="1" applyBorder="1"/>
    <xf numFmtId="43" fontId="18" fillId="0" borderId="53" xfId="8" applyNumberFormat="1" applyFont="1" applyBorder="1"/>
    <xf numFmtId="0" fontId="18" fillId="0" borderId="53" xfId="8" applyFont="1" applyBorder="1" applyAlignment="1">
      <alignment horizontal="center"/>
    </xf>
    <xf numFmtId="0" fontId="18" fillId="0" borderId="65" xfId="8" applyFont="1" applyBorder="1" applyAlignment="1">
      <alignment horizontal="center"/>
    </xf>
    <xf numFmtId="43" fontId="18" fillId="0" borderId="53" xfId="11" applyNumberFormat="1" applyFont="1" applyBorder="1" applyAlignment="1">
      <alignment horizontal="center"/>
    </xf>
    <xf numFmtId="43" fontId="18" fillId="0" borderId="65" xfId="11" applyNumberFormat="1" applyFont="1" applyBorder="1"/>
    <xf numFmtId="0" fontId="18" fillId="3" borderId="53" xfId="8" applyFont="1" applyFill="1" applyBorder="1" applyAlignment="1">
      <alignment horizontal="left"/>
    </xf>
    <xf numFmtId="0" fontId="18" fillId="3" borderId="66" xfId="8" applyFont="1" applyFill="1" applyBorder="1" applyAlignment="1">
      <alignment horizontal="left"/>
    </xf>
    <xf numFmtId="191" fontId="18" fillId="0" borderId="53" xfId="11" applyNumberFormat="1" applyFont="1" applyBorder="1" applyAlignment="1">
      <alignment horizontal="center"/>
    </xf>
    <xf numFmtId="0" fontId="15" fillId="3" borderId="66" xfId="8" applyFont="1" applyFill="1" applyBorder="1" applyAlignment="1">
      <alignment horizontal="left"/>
    </xf>
    <xf numFmtId="0" fontId="18" fillId="0" borderId="53" xfId="8" applyFont="1" applyBorder="1"/>
    <xf numFmtId="0" fontId="14" fillId="0" borderId="1" xfId="8" applyFont="1" applyBorder="1"/>
    <xf numFmtId="0" fontId="14" fillId="0" borderId="3" xfId="8" applyFont="1" applyBorder="1" applyAlignment="1">
      <alignment horizontal="center"/>
    </xf>
    <xf numFmtId="0" fontId="14" fillId="0" borderId="1" xfId="8" applyFont="1" applyBorder="1" applyAlignment="1">
      <alignment horizontal="center"/>
    </xf>
    <xf numFmtId="43" fontId="14" fillId="0" borderId="1" xfId="11" applyNumberFormat="1" applyFont="1" applyBorder="1"/>
    <xf numFmtId="43" fontId="18" fillId="0" borderId="1" xfId="11" applyNumberFormat="1" applyFont="1" applyBorder="1"/>
    <xf numFmtId="0" fontId="15" fillId="0" borderId="53" xfId="8" applyFont="1" applyBorder="1" applyAlignment="1"/>
    <xf numFmtId="0" fontId="15" fillId="0" borderId="53" xfId="8" applyFont="1" applyBorder="1" applyAlignment="1">
      <alignment horizontal="center"/>
    </xf>
    <xf numFmtId="43" fontId="15" fillId="0" borderId="53" xfId="11" applyNumberFormat="1" applyFont="1" applyBorder="1"/>
    <xf numFmtId="0" fontId="15" fillId="0" borderId="56" xfId="8" applyFont="1" applyBorder="1" applyAlignment="1"/>
    <xf numFmtId="0" fontId="15" fillId="3" borderId="53" xfId="8" applyFont="1" applyFill="1" applyBorder="1" applyAlignment="1">
      <alignment horizontal="left"/>
    </xf>
    <xf numFmtId="0" fontId="15" fillId="0" borderId="56" xfId="8" applyFont="1" applyBorder="1" applyAlignment="1">
      <alignment horizontal="center"/>
    </xf>
    <xf numFmtId="43" fontId="15" fillId="0" borderId="56" xfId="11" applyNumberFormat="1" applyFont="1" applyBorder="1"/>
    <xf numFmtId="1" fontId="18" fillId="0" borderId="56" xfId="8" applyNumberFormat="1" applyFont="1" applyBorder="1" applyAlignment="1"/>
    <xf numFmtId="0" fontId="18" fillId="3" borderId="67" xfId="8" applyFont="1" applyFill="1" applyBorder="1" applyAlignment="1">
      <alignment horizontal="left"/>
    </xf>
    <xf numFmtId="0" fontId="18" fillId="0" borderId="56" xfId="8" applyFont="1" applyBorder="1" applyAlignment="1">
      <alignment horizontal="center"/>
    </xf>
    <xf numFmtId="43" fontId="18" fillId="0" borderId="56" xfId="11" applyNumberFormat="1" applyFont="1" applyBorder="1"/>
    <xf numFmtId="1" fontId="18" fillId="0" borderId="53" xfId="8" applyNumberFormat="1" applyFont="1" applyBorder="1" applyAlignment="1"/>
    <xf numFmtId="0" fontId="18" fillId="0" borderId="64" xfId="11" applyNumberFormat="1" applyFont="1" applyFill="1" applyBorder="1" applyAlignment="1" applyProtection="1">
      <protection locked="0"/>
    </xf>
    <xf numFmtId="0" fontId="18" fillId="3" borderId="65" xfId="8" applyFont="1" applyFill="1" applyBorder="1" applyAlignment="1">
      <alignment horizontal="center"/>
    </xf>
    <xf numFmtId="43" fontId="18" fillId="0" borderId="64" xfId="11" applyNumberFormat="1" applyFont="1" applyFill="1" applyBorder="1" applyAlignment="1" applyProtection="1">
      <alignment horizontal="center"/>
      <protection locked="0"/>
    </xf>
    <xf numFmtId="190" fontId="18" fillId="0" borderId="53" xfId="11" applyNumberFormat="1" applyFont="1" applyFill="1" applyBorder="1" applyProtection="1">
      <protection locked="0"/>
    </xf>
    <xf numFmtId="190" fontId="18" fillId="0" borderId="64" xfId="11" applyNumberFormat="1" applyFont="1" applyFill="1" applyBorder="1"/>
    <xf numFmtId="43" fontId="18" fillId="0" borderId="64" xfId="11" applyNumberFormat="1" applyFont="1" applyFill="1" applyBorder="1"/>
    <xf numFmtId="0" fontId="18" fillId="3" borderId="64" xfId="8" applyFont="1" applyFill="1" applyBorder="1" applyAlignment="1">
      <alignment horizontal="left"/>
    </xf>
    <xf numFmtId="43" fontId="18" fillId="0" borderId="53" xfId="11" applyNumberFormat="1" applyFont="1" applyBorder="1"/>
    <xf numFmtId="0" fontId="18" fillId="0" borderId="68" xfId="8" applyFont="1" applyBorder="1" applyAlignment="1">
      <alignment horizontal="center"/>
    </xf>
    <xf numFmtId="0" fontId="18" fillId="3" borderId="69" xfId="8" applyFont="1" applyFill="1" applyBorder="1" applyAlignment="1">
      <alignment horizontal="left"/>
    </xf>
    <xf numFmtId="191" fontId="18" fillId="0" borderId="68" xfId="11" applyNumberFormat="1" applyFont="1" applyBorder="1" applyAlignment="1">
      <alignment horizontal="center"/>
    </xf>
    <xf numFmtId="43" fontId="18" fillId="0" borderId="68" xfId="11" applyNumberFormat="1" applyFont="1" applyBorder="1"/>
    <xf numFmtId="0" fontId="18" fillId="0" borderId="56" xfId="8" applyFont="1" applyBorder="1"/>
    <xf numFmtId="43" fontId="18" fillId="0" borderId="0" xfId="11" applyNumberFormat="1" applyFont="1"/>
    <xf numFmtId="0" fontId="19" fillId="0" borderId="45" xfId="8" applyFont="1" applyBorder="1"/>
    <xf numFmtId="0" fontId="18" fillId="0" borderId="46" xfId="8" applyFont="1" applyBorder="1"/>
    <xf numFmtId="0" fontId="18" fillId="0" borderId="45" xfId="8" applyFont="1" applyBorder="1"/>
    <xf numFmtId="0" fontId="18" fillId="0" borderId="10" xfId="8" applyFont="1" applyBorder="1"/>
    <xf numFmtId="0" fontId="18" fillId="0" borderId="11" xfId="8" applyFont="1" applyBorder="1"/>
    <xf numFmtId="0" fontId="16" fillId="0" borderId="10" xfId="8" applyFont="1" applyBorder="1"/>
    <xf numFmtId="0" fontId="25" fillId="0" borderId="54" xfId="8" applyFont="1" applyBorder="1"/>
    <xf numFmtId="3" fontId="18" fillId="0" borderId="7" xfId="8" applyNumberFormat="1" applyFont="1" applyBorder="1" applyAlignment="1"/>
    <xf numFmtId="3" fontId="18" fillId="0" borderId="10" xfId="8" applyNumberFormat="1" applyFont="1" applyBorder="1" applyAlignment="1"/>
    <xf numFmtId="43" fontId="18" fillId="0" borderId="0" xfId="8" applyNumberFormat="1" applyFont="1" applyBorder="1"/>
    <xf numFmtId="43" fontId="18" fillId="0" borderId="0" xfId="13" applyNumberFormat="1" applyFont="1" applyBorder="1"/>
    <xf numFmtId="195" fontId="18" fillId="0" borderId="0" xfId="8" applyNumberFormat="1" applyFont="1" applyBorder="1"/>
    <xf numFmtId="0" fontId="18" fillId="0" borderId="10" xfId="8" applyFont="1" applyBorder="1" applyAlignment="1">
      <alignment horizontal="right"/>
    </xf>
    <xf numFmtId="196" fontId="18" fillId="0" borderId="7" xfId="8" applyNumberFormat="1" applyFont="1" applyBorder="1" applyAlignment="1"/>
    <xf numFmtId="43" fontId="18" fillId="0" borderId="7" xfId="8" applyNumberFormat="1" applyFont="1" applyBorder="1"/>
    <xf numFmtId="3" fontId="18" fillId="0" borderId="9" xfId="8" applyNumberFormat="1" applyFont="1" applyBorder="1" applyAlignment="1"/>
    <xf numFmtId="194" fontId="18" fillId="0" borderId="0" xfId="8" applyNumberFormat="1" applyFont="1" applyBorder="1"/>
    <xf numFmtId="0" fontId="18" fillId="0" borderId="12" xfId="8" applyFont="1" applyBorder="1"/>
    <xf numFmtId="0" fontId="18" fillId="0" borderId="13" xfId="8" applyFont="1" applyBorder="1"/>
    <xf numFmtId="197" fontId="18" fillId="0" borderId="7" xfId="8" applyNumberFormat="1" applyFont="1" applyBorder="1"/>
    <xf numFmtId="198" fontId="27" fillId="0" borderId="13" xfId="8" applyNumberFormat="1" applyFont="1" applyBorder="1"/>
    <xf numFmtId="199" fontId="18" fillId="0" borderId="0" xfId="13" applyNumberFormat="1" applyFont="1"/>
    <xf numFmtId="199" fontId="18" fillId="0" borderId="0" xfId="8" applyNumberFormat="1" applyFont="1"/>
    <xf numFmtId="0" fontId="1" fillId="0" borderId="0" xfId="14"/>
    <xf numFmtId="0" fontId="7" fillId="0" borderId="1" xfId="4" applyFont="1" applyBorder="1" applyAlignment="1">
      <alignment horizontal="center" wrapText="1"/>
    </xf>
    <xf numFmtId="192" fontId="7" fillId="0" borderId="1" xfId="4" applyNumberFormat="1" applyFont="1" applyBorder="1" applyAlignment="1">
      <alignment horizontal="center" wrapText="1"/>
    </xf>
    <xf numFmtId="0" fontId="7" fillId="0" borderId="1" xfId="4" applyFont="1" applyBorder="1" applyAlignment="1">
      <alignment wrapText="1"/>
    </xf>
    <xf numFmtId="0" fontId="7" fillId="0" borderId="8" xfId="4" applyFont="1" applyBorder="1" applyAlignment="1">
      <alignment horizontal="center" wrapText="1"/>
    </xf>
    <xf numFmtId="0" fontId="7" fillId="0" borderId="8" xfId="4" applyFont="1" applyBorder="1" applyAlignment="1">
      <alignment wrapText="1"/>
    </xf>
    <xf numFmtId="192" fontId="7" fillId="0" borderId="8" xfId="5" applyNumberFormat="1" applyFont="1" applyBorder="1" applyAlignment="1">
      <alignment horizontal="center" wrapText="1"/>
    </xf>
    <xf numFmtId="192" fontId="7" fillId="0" borderId="8" xfId="5" applyNumberFormat="1" applyFont="1" applyBorder="1" applyAlignment="1">
      <alignment wrapText="1"/>
    </xf>
    <xf numFmtId="49" fontId="7" fillId="0" borderId="8" xfId="4" applyNumberFormat="1" applyFont="1" applyBorder="1" applyAlignment="1">
      <alignment wrapText="1"/>
    </xf>
    <xf numFmtId="193" fontId="7" fillId="0" borderId="8" xfId="4" applyNumberFormat="1" applyFont="1" applyBorder="1" applyAlignment="1">
      <alignment wrapText="1"/>
    </xf>
    <xf numFmtId="0" fontId="4" fillId="0" borderId="8" xfId="4" applyFont="1" applyBorder="1" applyAlignment="1">
      <alignment horizontal="center" wrapText="1"/>
    </xf>
    <xf numFmtId="0" fontId="4" fillId="0" borderId="8" xfId="4" applyFont="1" applyBorder="1" applyAlignment="1">
      <alignment wrapText="1"/>
    </xf>
    <xf numFmtId="193" fontId="4" fillId="0" borderId="8" xfId="4" applyNumberFormat="1" applyFont="1" applyBorder="1" applyAlignment="1">
      <alignment wrapText="1"/>
    </xf>
    <xf numFmtId="0" fontId="4" fillId="0" borderId="6" xfId="4" applyFont="1" applyBorder="1" applyAlignment="1">
      <alignment horizontal="center" wrapText="1"/>
    </xf>
    <xf numFmtId="0" fontId="4" fillId="0" borderId="6" xfId="4" applyFont="1" applyBorder="1" applyAlignment="1">
      <alignment wrapText="1"/>
    </xf>
    <xf numFmtId="193" fontId="4" fillId="0" borderId="6" xfId="4" applyNumberFormat="1" applyFont="1" applyBorder="1" applyAlignment="1">
      <alignment wrapText="1"/>
    </xf>
    <xf numFmtId="0" fontId="7" fillId="0" borderId="6" xfId="4" applyFont="1" applyBorder="1" applyAlignment="1">
      <alignment wrapText="1"/>
    </xf>
    <xf numFmtId="0" fontId="2" fillId="0" borderId="0" xfId="0" applyFont="1" applyBorder="1" applyAlignment="1">
      <alignment horizontal="left" wrapText="1"/>
    </xf>
    <xf numFmtId="0" fontId="70" fillId="0" borderId="0" xfId="4" applyFont="1" applyAlignment="1">
      <alignment horizontal="right" vertical="center" wrapText="1"/>
    </xf>
    <xf numFmtId="0" fontId="4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70" fillId="0" borderId="0" xfId="4" applyFont="1" applyBorder="1" applyAlignment="1">
      <alignment horizontal="right" vertical="top" wrapText="1"/>
    </xf>
    <xf numFmtId="0" fontId="70" fillId="0" borderId="0" xfId="4" applyFont="1" applyBorder="1" applyAlignment="1">
      <alignment horizontal="right" vertical="center" wrapText="1"/>
    </xf>
    <xf numFmtId="0" fontId="15" fillId="0" borderId="0" xfId="0" applyFont="1"/>
    <xf numFmtId="0" fontId="71" fillId="0" borderId="0" xfId="0" applyFont="1" applyAlignment="1">
      <alignment horizontal="center" vertical="top" wrapText="1"/>
    </xf>
    <xf numFmtId="0" fontId="71" fillId="0" borderId="0" xfId="0" applyFont="1"/>
    <xf numFmtId="0" fontId="7" fillId="0" borderId="0" xfId="4" applyFont="1" applyBorder="1" applyAlignment="1">
      <alignment vertical="center" wrapText="1"/>
    </xf>
    <xf numFmtId="0" fontId="2" fillId="0" borderId="0" xfId="0" applyFont="1" applyBorder="1" applyAlignment="1">
      <alignment horizontal="left" wrapText="1"/>
    </xf>
    <xf numFmtId="0" fontId="7" fillId="0" borderId="1" xfId="4" applyFont="1" applyBorder="1" applyAlignment="1">
      <alignment horizontal="center" vertical="center" textRotation="90" wrapText="1"/>
    </xf>
    <xf numFmtId="0" fontId="7" fillId="0" borderId="0" xfId="4" applyFont="1" applyBorder="1" applyAlignment="1">
      <alignment vertical="top"/>
    </xf>
    <xf numFmtId="0" fontId="2" fillId="0" borderId="1" xfId="0" applyFont="1" applyBorder="1" applyAlignment="1">
      <alignment horizontal="center" vertical="top" wrapText="1"/>
    </xf>
    <xf numFmtId="191" fontId="2" fillId="0" borderId="1" xfId="4878" applyNumberFormat="1" applyFont="1" applyBorder="1" applyAlignment="1">
      <alignment vertical="top" wrapText="1"/>
    </xf>
    <xf numFmtId="0" fontId="7" fillId="0" borderId="0" xfId="4" applyFont="1" applyAlignment="1">
      <alignment horizontal="left" vertical="center" wrapText="1"/>
    </xf>
    <xf numFmtId="0" fontId="7" fillId="0" borderId="2" xfId="4" applyFont="1" applyBorder="1" applyAlignment="1">
      <alignment horizontal="center" wrapText="1"/>
    </xf>
    <xf numFmtId="0" fontId="7" fillId="0" borderId="4" xfId="4" applyFont="1" applyBorder="1" applyAlignment="1">
      <alignment horizontal="center" wrapText="1"/>
    </xf>
    <xf numFmtId="0" fontId="7" fillId="0" borderId="3" xfId="4" applyFont="1" applyBorder="1" applyAlignment="1">
      <alignment horizontal="center" wrapText="1"/>
    </xf>
    <xf numFmtId="37" fontId="7" fillId="0" borderId="2" xfId="4" applyNumberFormat="1" applyFont="1" applyBorder="1" applyAlignment="1">
      <alignment horizontal="center" wrapText="1"/>
    </xf>
    <xf numFmtId="37" fontId="7" fillId="0" borderId="4" xfId="4" applyNumberFormat="1" applyFont="1" applyBorder="1" applyAlignment="1">
      <alignment horizontal="center" wrapText="1"/>
    </xf>
    <xf numFmtId="37" fontId="7" fillId="0" borderId="3" xfId="4" applyNumberFormat="1" applyFont="1" applyBorder="1" applyAlignment="1">
      <alignment horizontal="center" wrapText="1"/>
    </xf>
    <xf numFmtId="0" fontId="7" fillId="0" borderId="5" xfId="4" applyFont="1" applyBorder="1" applyAlignment="1">
      <alignment horizontal="center" vertical="center" wrapText="1"/>
    </xf>
    <xf numFmtId="0" fontId="7" fillId="0" borderId="6" xfId="4" applyFont="1" applyBorder="1" applyAlignment="1">
      <alignment horizontal="center" vertical="center" wrapText="1"/>
    </xf>
    <xf numFmtId="0" fontId="7" fillId="0" borderId="5" xfId="4" applyNumberFormat="1" applyFont="1" applyBorder="1" applyAlignment="1">
      <alignment horizontal="center" vertical="center" wrapText="1"/>
    </xf>
    <xf numFmtId="0" fontId="7" fillId="0" borderId="8" xfId="4" applyNumberFormat="1" applyFont="1" applyBorder="1" applyAlignment="1">
      <alignment horizontal="center" vertical="center" wrapText="1"/>
    </xf>
    <xf numFmtId="0" fontId="7" fillId="0" borderId="8" xfId="4" applyFont="1" applyBorder="1" applyAlignment="1">
      <alignment horizontal="center" vertical="center" wrapText="1"/>
    </xf>
    <xf numFmtId="0" fontId="7" fillId="0" borderId="7" xfId="4" applyFont="1" applyBorder="1" applyAlignment="1">
      <alignment horizontal="right" vertical="center" wrapText="1"/>
    </xf>
    <xf numFmtId="0" fontId="2" fillId="0" borderId="0" xfId="0" applyFont="1" applyBorder="1" applyAlignment="1">
      <alignment horizontal="left" wrapText="1"/>
    </xf>
    <xf numFmtId="0" fontId="11" fillId="2" borderId="0" xfId="0" applyFont="1" applyFill="1" applyBorder="1" applyAlignment="1">
      <alignment horizontal="left" vertical="top" wrapText="1"/>
    </xf>
    <xf numFmtId="0" fontId="2" fillId="0" borderId="0" xfId="0" applyFont="1" applyBorder="1" applyAlignment="1">
      <alignment horizontal="center" wrapText="1"/>
    </xf>
    <xf numFmtId="0" fontId="7" fillId="0" borderId="0" xfId="4" applyFont="1" applyBorder="1" applyAlignment="1">
      <alignment horizontal="left" vertical="center" wrapText="1"/>
    </xf>
    <xf numFmtId="0" fontId="4" fillId="0" borderId="0" xfId="4" applyFont="1" applyBorder="1" applyAlignment="1">
      <alignment horizontal="left" vertical="center" wrapText="1"/>
    </xf>
    <xf numFmtId="0" fontId="10" fillId="2" borderId="0" xfId="0" applyFont="1" applyFill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 indent="1"/>
    </xf>
    <xf numFmtId="0" fontId="2" fillId="0" borderId="0" xfId="0" applyFont="1" applyBorder="1" applyAlignment="1">
      <alignment horizontal="left" wrapText="1" indent="1"/>
    </xf>
    <xf numFmtId="0" fontId="20" fillId="0" borderId="0" xfId="6" applyFont="1" applyAlignment="1">
      <alignment horizontal="left" indent="1"/>
    </xf>
    <xf numFmtId="0" fontId="2" fillId="0" borderId="0" xfId="0" applyFont="1" applyBorder="1" applyAlignment="1">
      <alignment horizontal="left" vertical="top" wrapText="1" indent="2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center" vertical="top" wrapText="1"/>
    </xf>
    <xf numFmtId="0" fontId="7" fillId="0" borderId="0" xfId="4" applyFont="1" applyBorder="1" applyAlignment="1">
      <alignment horizontal="left" vertical="top" wrapText="1"/>
    </xf>
    <xf numFmtId="0" fontId="2" fillId="0" borderId="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left" vertical="top" wrapText="1"/>
    </xf>
    <xf numFmtId="0" fontId="18" fillId="0" borderId="0" xfId="8" applyFont="1" applyAlignment="1">
      <alignment horizontal="right"/>
    </xf>
    <xf numFmtId="0" fontId="27" fillId="0" borderId="0" xfId="8" applyFont="1" applyAlignment="1">
      <alignment horizontal="center"/>
    </xf>
    <xf numFmtId="0" fontId="18" fillId="0" borderId="5" xfId="8" applyFont="1" applyBorder="1" applyAlignment="1">
      <alignment horizontal="center" vertical="center"/>
    </xf>
    <xf numFmtId="0" fontId="18" fillId="0" borderId="6" xfId="8" applyFont="1" applyBorder="1" applyAlignment="1">
      <alignment horizontal="center" vertical="center"/>
    </xf>
    <xf numFmtId="43" fontId="18" fillId="0" borderId="5" xfId="11" applyNumberFormat="1" applyFont="1" applyBorder="1" applyAlignment="1">
      <alignment horizontal="center" vertical="center"/>
    </xf>
    <xf numFmtId="43" fontId="18" fillId="0" borderId="6" xfId="11" applyNumberFormat="1" applyFont="1" applyBorder="1" applyAlignment="1">
      <alignment horizontal="center" vertical="center"/>
    </xf>
    <xf numFmtId="43" fontId="18" fillId="0" borderId="2" xfId="11" applyNumberFormat="1" applyFont="1" applyBorder="1" applyAlignment="1">
      <alignment horizontal="center"/>
    </xf>
    <xf numFmtId="43" fontId="18" fillId="0" borderId="3" xfId="11" applyNumberFormat="1" applyFont="1" applyBorder="1" applyAlignment="1">
      <alignment horizontal="center"/>
    </xf>
    <xf numFmtId="0" fontId="15" fillId="0" borderId="0" xfId="8" applyFont="1" applyAlignment="1">
      <alignment horizontal="center"/>
    </xf>
    <xf numFmtId="0" fontId="17" fillId="0" borderId="0" xfId="8" applyFont="1" applyAlignment="1">
      <alignment horizontal="right"/>
    </xf>
    <xf numFmtId="0" fontId="17" fillId="0" borderId="0" xfId="8" applyFont="1" applyBorder="1" applyAlignment="1">
      <alignment horizontal="center"/>
    </xf>
    <xf numFmtId="0" fontId="18" fillId="0" borderId="0" xfId="8" applyFont="1" applyAlignment="1">
      <alignment horizontal="center"/>
    </xf>
    <xf numFmtId="0" fontId="19" fillId="0" borderId="0" xfId="8" applyFont="1" applyAlignment="1">
      <alignment horizontal="center"/>
    </xf>
    <xf numFmtId="0" fontId="15" fillId="0" borderId="0" xfId="8" applyFont="1" applyAlignment="1">
      <alignment horizontal="right"/>
    </xf>
    <xf numFmtId="0" fontId="17" fillId="0" borderId="0" xfId="8" applyFont="1" applyBorder="1" applyAlignment="1">
      <alignment horizontal="center" vertical="top"/>
    </xf>
    <xf numFmtId="0" fontId="17" fillId="0" borderId="59" xfId="8" applyFont="1" applyBorder="1" applyAlignment="1">
      <alignment horizontal="center"/>
    </xf>
    <xf numFmtId="0" fontId="17" fillId="0" borderId="61" xfId="8" applyFont="1" applyBorder="1" applyAlignment="1">
      <alignment horizontal="center"/>
    </xf>
    <xf numFmtId="0" fontId="14" fillId="0" borderId="17" xfId="8" applyFont="1" applyBorder="1" applyAlignment="1">
      <alignment horizontal="center" vertical="center"/>
    </xf>
    <xf numFmtId="0" fontId="14" fillId="0" borderId="18" xfId="8" applyFont="1" applyBorder="1" applyAlignment="1">
      <alignment horizontal="center" vertical="center"/>
    </xf>
    <xf numFmtId="0" fontId="14" fillId="0" borderId="19" xfId="8" applyFont="1" applyBorder="1" applyAlignment="1">
      <alignment horizontal="center" vertical="center"/>
    </xf>
    <xf numFmtId="0" fontId="14" fillId="0" borderId="28" xfId="8" applyFont="1" applyBorder="1" applyAlignment="1">
      <alignment horizontal="center"/>
    </xf>
    <xf numFmtId="0" fontId="14" fillId="0" borderId="29" xfId="8" applyFont="1" applyBorder="1" applyAlignment="1">
      <alignment horizontal="center"/>
    </xf>
    <xf numFmtId="0" fontId="14" fillId="0" borderId="34" xfId="8" applyFont="1" applyBorder="1" applyAlignment="1">
      <alignment horizontal="center"/>
    </xf>
    <xf numFmtId="0" fontId="14" fillId="0" borderId="15" xfId="8" applyFont="1" applyBorder="1" applyAlignment="1">
      <alignment horizontal="center"/>
    </xf>
    <xf numFmtId="0" fontId="18" fillId="0" borderId="9" xfId="8" applyFont="1" applyBorder="1" applyAlignment="1">
      <alignment horizontal="center"/>
    </xf>
  </cellXfs>
  <cellStyles count="4879">
    <cellStyle name="20% - Accent1" xfId="15"/>
    <cellStyle name="20% - Accent2" xfId="16"/>
    <cellStyle name="20% - Accent3" xfId="17"/>
    <cellStyle name="20% - Accent4" xfId="18"/>
    <cellStyle name="20% - Accent5" xfId="19"/>
    <cellStyle name="20% - Accent6" xfId="20"/>
    <cellStyle name="40% - Accent1" xfId="21"/>
    <cellStyle name="40% - Accent2" xfId="22"/>
    <cellStyle name="40% - Accent3" xfId="23"/>
    <cellStyle name="40% - Accent4" xfId="24"/>
    <cellStyle name="40% - Accent5" xfId="25"/>
    <cellStyle name="40% - Accent6" xfId="26"/>
    <cellStyle name="60% - Accent1" xfId="27"/>
    <cellStyle name="60% - Accent2" xfId="28"/>
    <cellStyle name="60% - Accent3" xfId="29"/>
    <cellStyle name="60% - Accent4" xfId="30"/>
    <cellStyle name="60% - Accent5" xfId="31"/>
    <cellStyle name="60% - Accent6" xfId="32"/>
    <cellStyle name="75" xfId="33"/>
    <cellStyle name="Accent1" xfId="34"/>
    <cellStyle name="Accent2" xfId="35"/>
    <cellStyle name="Accent3" xfId="36"/>
    <cellStyle name="Accent4" xfId="37"/>
    <cellStyle name="Accent5" xfId="38"/>
    <cellStyle name="Accent6" xfId="39"/>
    <cellStyle name="Bad" xfId="40"/>
    <cellStyle name="Calculation" xfId="41"/>
    <cellStyle name="category" xfId="42"/>
    <cellStyle name="Check Cell" xfId="43"/>
    <cellStyle name="Comma 10" xfId="44"/>
    <cellStyle name="Comma 11" xfId="45"/>
    <cellStyle name="Comma 12" xfId="46"/>
    <cellStyle name="Comma 13" xfId="47"/>
    <cellStyle name="Comma 15" xfId="48"/>
    <cellStyle name="Comma 2" xfId="7"/>
    <cellStyle name="Comma 2 10" xfId="49"/>
    <cellStyle name="Comma 2 11" xfId="50"/>
    <cellStyle name="Comma 2 12" xfId="51"/>
    <cellStyle name="Comma 2 13" xfId="52"/>
    <cellStyle name="Comma 2 14" xfId="53"/>
    <cellStyle name="Comma 2 15" xfId="54"/>
    <cellStyle name="Comma 2 16" xfId="55"/>
    <cellStyle name="Comma 2 17" xfId="56"/>
    <cellStyle name="Comma 2 18" xfId="57"/>
    <cellStyle name="Comma 2 2" xfId="58"/>
    <cellStyle name="Comma 2 2 10" xfId="59"/>
    <cellStyle name="Comma 2 2 11" xfId="60"/>
    <cellStyle name="Comma 2 2 12" xfId="61"/>
    <cellStyle name="Comma 2 2 13" xfId="62"/>
    <cellStyle name="Comma 2 2 14" xfId="63"/>
    <cellStyle name="Comma 2 2 2" xfId="64"/>
    <cellStyle name="Comma 2 2 3" xfId="65"/>
    <cellStyle name="Comma 2 2 4" xfId="66"/>
    <cellStyle name="Comma 2 2 5" xfId="67"/>
    <cellStyle name="Comma 2 2 6" xfId="68"/>
    <cellStyle name="Comma 2 2 7" xfId="69"/>
    <cellStyle name="Comma 2 2 8" xfId="70"/>
    <cellStyle name="Comma 2 2 9" xfId="71"/>
    <cellStyle name="Comma 2 3" xfId="72"/>
    <cellStyle name="Comma 2 3 2" xfId="73"/>
    <cellStyle name="Comma 2 4" xfId="74"/>
    <cellStyle name="Comma 2 5" xfId="75"/>
    <cellStyle name="Comma 2 6" xfId="76"/>
    <cellStyle name="Comma 2 7" xfId="77"/>
    <cellStyle name="Comma 2 8" xfId="78"/>
    <cellStyle name="Comma 2 9" xfId="79"/>
    <cellStyle name="Comma 2_Book2" xfId="80"/>
    <cellStyle name="Comma 23" xfId="81"/>
    <cellStyle name="Comma 24" xfId="82"/>
    <cellStyle name="Comma 3" xfId="83"/>
    <cellStyle name="Comma 3 2" xfId="84"/>
    <cellStyle name="Comma 3_Book2" xfId="85"/>
    <cellStyle name="Comma 4" xfId="86"/>
    <cellStyle name="Comma 4 10" xfId="87"/>
    <cellStyle name="Comma 4 11" xfId="88"/>
    <cellStyle name="Comma 4 12" xfId="89"/>
    <cellStyle name="Comma 4 13" xfId="90"/>
    <cellStyle name="Comma 4 14" xfId="91"/>
    <cellStyle name="Comma 4 2" xfId="92"/>
    <cellStyle name="Comma 4 3" xfId="93"/>
    <cellStyle name="Comma 4 4" xfId="94"/>
    <cellStyle name="Comma 4 5" xfId="95"/>
    <cellStyle name="Comma 4 6" xfId="96"/>
    <cellStyle name="Comma 4 7" xfId="97"/>
    <cellStyle name="Comma 4 8" xfId="98"/>
    <cellStyle name="Comma 4 9" xfId="99"/>
    <cellStyle name="Comma 5" xfId="100"/>
    <cellStyle name="Comma 6" xfId="101"/>
    <cellStyle name="Comma 7" xfId="102"/>
    <cellStyle name="Comma 8" xfId="103"/>
    <cellStyle name="Comma 9" xfId="104"/>
    <cellStyle name="comma zerodec" xfId="105"/>
    <cellStyle name="Currency1" xfId="106"/>
    <cellStyle name="Date" xfId="107"/>
    <cellStyle name="Dollar (zero dec)" xfId="108"/>
    <cellStyle name="Excel_BuiltIn_Comma" xfId="109"/>
    <cellStyle name="Explanatory Text" xfId="110"/>
    <cellStyle name="Good" xfId="111"/>
    <cellStyle name="Grey" xfId="112"/>
    <cellStyle name="HEADER" xfId="113"/>
    <cellStyle name="Header1" xfId="114"/>
    <cellStyle name="Header2" xfId="115"/>
    <cellStyle name="Heading 1" xfId="116"/>
    <cellStyle name="Heading 2" xfId="117"/>
    <cellStyle name="Heading 3" xfId="118"/>
    <cellStyle name="Heading 4" xfId="119"/>
    <cellStyle name="Hyperlink_ชุดวิเคราะห์สารพันธุกรรม" xfId="120"/>
    <cellStyle name="Input" xfId="121"/>
    <cellStyle name="Input [yellow]" xfId="122"/>
    <cellStyle name="Linked Cell" xfId="123"/>
    <cellStyle name="Milliers [0]_!!!GO" xfId="124"/>
    <cellStyle name="Milliers_!!!GO" xfId="125"/>
    <cellStyle name="Model" xfId="126"/>
    <cellStyle name="Mon้taire [0]_!!!GO" xfId="127"/>
    <cellStyle name="Mon้taire_!!!GO" xfId="128"/>
    <cellStyle name="Neutral" xfId="129"/>
    <cellStyle name="New Times Roman" xfId="130"/>
    <cellStyle name="Normal - Style1" xfId="131"/>
    <cellStyle name="Normal 2" xfId="132"/>
    <cellStyle name="Normal 2 10" xfId="133"/>
    <cellStyle name="Normal 2 100" xfId="134"/>
    <cellStyle name="Normal 2 101" xfId="135"/>
    <cellStyle name="Normal 2 102" xfId="136"/>
    <cellStyle name="Normal 2 103" xfId="137"/>
    <cellStyle name="Normal 2 104" xfId="138"/>
    <cellStyle name="Normal 2 105" xfId="139"/>
    <cellStyle name="Normal 2 106" xfId="140"/>
    <cellStyle name="Normal 2 107" xfId="141"/>
    <cellStyle name="Normal 2 108" xfId="142"/>
    <cellStyle name="Normal 2 109" xfId="143"/>
    <cellStyle name="Normal 2 11" xfId="144"/>
    <cellStyle name="Normal 2 110" xfId="145"/>
    <cellStyle name="Normal 2 111" xfId="146"/>
    <cellStyle name="Normal 2 112" xfId="147"/>
    <cellStyle name="Normal 2 113" xfId="148"/>
    <cellStyle name="Normal 2 114" xfId="149"/>
    <cellStyle name="Normal 2 115" xfId="150"/>
    <cellStyle name="Normal 2 116" xfId="151"/>
    <cellStyle name="Normal 2 117" xfId="152"/>
    <cellStyle name="Normal 2 118" xfId="153"/>
    <cellStyle name="Normal 2 119" xfId="154"/>
    <cellStyle name="Normal 2 12" xfId="155"/>
    <cellStyle name="Normal 2 120" xfId="156"/>
    <cellStyle name="Normal 2 121" xfId="157"/>
    <cellStyle name="Normal 2 122" xfId="158"/>
    <cellStyle name="Normal 2 123" xfId="159"/>
    <cellStyle name="Normal 2 124" xfId="160"/>
    <cellStyle name="Normal 2 125" xfId="161"/>
    <cellStyle name="Normal 2 126" xfId="162"/>
    <cellStyle name="Normal 2 127" xfId="163"/>
    <cellStyle name="Normal 2 128" xfId="164"/>
    <cellStyle name="Normal 2 129" xfId="165"/>
    <cellStyle name="Normal 2 13" xfId="166"/>
    <cellStyle name="Normal 2 130" xfId="167"/>
    <cellStyle name="Normal 2 131" xfId="168"/>
    <cellStyle name="Normal 2 132" xfId="169"/>
    <cellStyle name="Normal 2 133" xfId="170"/>
    <cellStyle name="Normal 2 134" xfId="171"/>
    <cellStyle name="Normal 2 135" xfId="172"/>
    <cellStyle name="Normal 2 136" xfId="173"/>
    <cellStyle name="Normal 2 137" xfId="174"/>
    <cellStyle name="Normal 2 138" xfId="175"/>
    <cellStyle name="Normal 2 139" xfId="176"/>
    <cellStyle name="Normal 2 14" xfId="177"/>
    <cellStyle name="Normal 2 140" xfId="178"/>
    <cellStyle name="Normal 2 141" xfId="179"/>
    <cellStyle name="Normal 2 142" xfId="180"/>
    <cellStyle name="Normal 2 143" xfId="181"/>
    <cellStyle name="Normal 2 144" xfId="182"/>
    <cellStyle name="Normal 2 145" xfId="183"/>
    <cellStyle name="Normal 2 146" xfId="184"/>
    <cellStyle name="Normal 2 147" xfId="185"/>
    <cellStyle name="Normal 2 148" xfId="186"/>
    <cellStyle name="Normal 2 149" xfId="187"/>
    <cellStyle name="Normal 2 15" xfId="188"/>
    <cellStyle name="Normal 2 150" xfId="189"/>
    <cellStyle name="Normal 2 151" xfId="190"/>
    <cellStyle name="Normal 2 152" xfId="191"/>
    <cellStyle name="Normal 2 153" xfId="192"/>
    <cellStyle name="Normal 2 154" xfId="193"/>
    <cellStyle name="Normal 2 155" xfId="194"/>
    <cellStyle name="Normal 2 156" xfId="195"/>
    <cellStyle name="Normal 2 157" xfId="196"/>
    <cellStyle name="Normal 2 158" xfId="197"/>
    <cellStyle name="Normal 2 159" xfId="198"/>
    <cellStyle name="Normal 2 16" xfId="199"/>
    <cellStyle name="Normal 2 160" xfId="200"/>
    <cellStyle name="Normal 2 161" xfId="201"/>
    <cellStyle name="Normal 2 162" xfId="202"/>
    <cellStyle name="Normal 2 163" xfId="203"/>
    <cellStyle name="Normal 2 164" xfId="204"/>
    <cellStyle name="Normal 2 165" xfId="205"/>
    <cellStyle name="Normal 2 166" xfId="206"/>
    <cellStyle name="Normal 2 17" xfId="207"/>
    <cellStyle name="Normal 2 18" xfId="208"/>
    <cellStyle name="Normal 2 19" xfId="209"/>
    <cellStyle name="Normal 2 2" xfId="210"/>
    <cellStyle name="Normal 2 2 2" xfId="211"/>
    <cellStyle name="Normal 2 20" xfId="212"/>
    <cellStyle name="Normal 2 21" xfId="213"/>
    <cellStyle name="Normal 2 22" xfId="214"/>
    <cellStyle name="Normal 2 23" xfId="215"/>
    <cellStyle name="Normal 2 24" xfId="216"/>
    <cellStyle name="Normal 2 25" xfId="217"/>
    <cellStyle name="Normal 2 26" xfId="218"/>
    <cellStyle name="Normal 2 27" xfId="219"/>
    <cellStyle name="Normal 2 28" xfId="220"/>
    <cellStyle name="Normal 2 29" xfId="221"/>
    <cellStyle name="Normal 2 3" xfId="222"/>
    <cellStyle name="Normal 2 30" xfId="223"/>
    <cellStyle name="Normal 2 31" xfId="224"/>
    <cellStyle name="Normal 2 32" xfId="225"/>
    <cellStyle name="Normal 2 33" xfId="226"/>
    <cellStyle name="Normal 2 34" xfId="227"/>
    <cellStyle name="Normal 2 35" xfId="228"/>
    <cellStyle name="Normal 2 36" xfId="229"/>
    <cellStyle name="Normal 2 37" xfId="230"/>
    <cellStyle name="Normal 2 38" xfId="231"/>
    <cellStyle name="Normal 2 39" xfId="232"/>
    <cellStyle name="Normal 2 4" xfId="233"/>
    <cellStyle name="Normal 2 40" xfId="234"/>
    <cellStyle name="Normal 2 41" xfId="235"/>
    <cellStyle name="Normal 2 42" xfId="236"/>
    <cellStyle name="Normal 2 43" xfId="237"/>
    <cellStyle name="Normal 2 44" xfId="238"/>
    <cellStyle name="Normal 2 45" xfId="239"/>
    <cellStyle name="Normal 2 46" xfId="240"/>
    <cellStyle name="Normal 2 47" xfId="241"/>
    <cellStyle name="Normal 2 48" xfId="242"/>
    <cellStyle name="Normal 2 49" xfId="243"/>
    <cellStyle name="Normal 2 5" xfId="244"/>
    <cellStyle name="Normal 2 50" xfId="245"/>
    <cellStyle name="Normal 2 51" xfId="246"/>
    <cellStyle name="Normal 2 52" xfId="247"/>
    <cellStyle name="Normal 2 53" xfId="248"/>
    <cellStyle name="Normal 2 54" xfId="249"/>
    <cellStyle name="Normal 2 55" xfId="250"/>
    <cellStyle name="Normal 2 56" xfId="251"/>
    <cellStyle name="Normal 2 57" xfId="252"/>
    <cellStyle name="Normal 2 58" xfId="253"/>
    <cellStyle name="Normal 2 59" xfId="254"/>
    <cellStyle name="Normal 2 6" xfId="255"/>
    <cellStyle name="Normal 2 60" xfId="256"/>
    <cellStyle name="Normal 2 61" xfId="257"/>
    <cellStyle name="Normal 2 62" xfId="258"/>
    <cellStyle name="Normal 2 63" xfId="259"/>
    <cellStyle name="Normal 2 64" xfId="260"/>
    <cellStyle name="Normal 2 65" xfId="261"/>
    <cellStyle name="Normal 2 66" xfId="262"/>
    <cellStyle name="Normal 2 67" xfId="263"/>
    <cellStyle name="Normal 2 68" xfId="264"/>
    <cellStyle name="Normal 2 69" xfId="265"/>
    <cellStyle name="Normal 2 7" xfId="266"/>
    <cellStyle name="Normal 2 70" xfId="267"/>
    <cellStyle name="Normal 2 71" xfId="268"/>
    <cellStyle name="Normal 2 72" xfId="269"/>
    <cellStyle name="Normal 2 73" xfId="270"/>
    <cellStyle name="Normal 2 74" xfId="271"/>
    <cellStyle name="Normal 2 75" xfId="272"/>
    <cellStyle name="Normal 2 76" xfId="273"/>
    <cellStyle name="Normal 2 77" xfId="274"/>
    <cellStyle name="Normal 2 78" xfId="275"/>
    <cellStyle name="Normal 2 79" xfId="276"/>
    <cellStyle name="Normal 2 8" xfId="277"/>
    <cellStyle name="Normal 2 80" xfId="278"/>
    <cellStyle name="Normal 2 81" xfId="279"/>
    <cellStyle name="Normal 2 82" xfId="280"/>
    <cellStyle name="Normal 2 83" xfId="281"/>
    <cellStyle name="Normal 2 84" xfId="282"/>
    <cellStyle name="Normal 2 85" xfId="283"/>
    <cellStyle name="Normal 2 86" xfId="284"/>
    <cellStyle name="Normal 2 87" xfId="285"/>
    <cellStyle name="Normal 2 88" xfId="286"/>
    <cellStyle name="Normal 2 89" xfId="287"/>
    <cellStyle name="Normal 2 9" xfId="288"/>
    <cellStyle name="Normal 2 90" xfId="289"/>
    <cellStyle name="Normal 2 91" xfId="290"/>
    <cellStyle name="Normal 2 92" xfId="291"/>
    <cellStyle name="Normal 2 93" xfId="292"/>
    <cellStyle name="Normal 2 94" xfId="293"/>
    <cellStyle name="Normal 2 95" xfId="294"/>
    <cellStyle name="Normal 2 96" xfId="295"/>
    <cellStyle name="Normal 2 97" xfId="296"/>
    <cellStyle name="Normal 2 98" xfId="297"/>
    <cellStyle name="Normal 2 99" xfId="298"/>
    <cellStyle name="Normal 2_แบบฟอร์มเงินรายได้" xfId="299"/>
    <cellStyle name="Normal 3" xfId="300"/>
    <cellStyle name="Normal 3 2" xfId="301"/>
    <cellStyle name="Normal 4" xfId="302"/>
    <cellStyle name="Normal 4 2" xfId="303"/>
    <cellStyle name="Normal 4_Book2" xfId="304"/>
    <cellStyle name="Normal 5" xfId="305"/>
    <cellStyle name="Normal 5 2" xfId="306"/>
    <cellStyle name="Normal 5_Book2" xfId="307"/>
    <cellStyle name="Normal 6" xfId="308"/>
    <cellStyle name="Normal 7" xfId="309"/>
    <cellStyle name="Normal 8" xfId="310"/>
    <cellStyle name="Normal 9" xfId="311"/>
    <cellStyle name="Normal_BOQ-คุณสมศักดิ์" xfId="12"/>
    <cellStyle name="Normal_PC.MC.Building_490.0,25(5) 2" xfId="6"/>
    <cellStyle name="Note" xfId="312"/>
    <cellStyle name="Output" xfId="313"/>
    <cellStyle name="p/n" xfId="314"/>
    <cellStyle name="p/n 10" xfId="315"/>
    <cellStyle name="p/n 11" xfId="316"/>
    <cellStyle name="p/n 12" xfId="317"/>
    <cellStyle name="p/n 13" xfId="318"/>
    <cellStyle name="p/n 14" xfId="319"/>
    <cellStyle name="p/n 15" xfId="320"/>
    <cellStyle name="p/n 16" xfId="321"/>
    <cellStyle name="p/n 17" xfId="322"/>
    <cellStyle name="p/n 18" xfId="323"/>
    <cellStyle name="p/n 19" xfId="324"/>
    <cellStyle name="p/n 2" xfId="325"/>
    <cellStyle name="p/n 20" xfId="326"/>
    <cellStyle name="p/n 21" xfId="327"/>
    <cellStyle name="p/n 22" xfId="328"/>
    <cellStyle name="p/n 23" xfId="329"/>
    <cellStyle name="p/n 24" xfId="330"/>
    <cellStyle name="p/n 25" xfId="331"/>
    <cellStyle name="p/n 26" xfId="332"/>
    <cellStyle name="p/n 27" xfId="333"/>
    <cellStyle name="p/n 3" xfId="334"/>
    <cellStyle name="p/n 4" xfId="335"/>
    <cellStyle name="p/n 5" xfId="336"/>
    <cellStyle name="p/n 6" xfId="337"/>
    <cellStyle name="p/n 7" xfId="338"/>
    <cellStyle name="p/n 8" xfId="339"/>
    <cellStyle name="p/n 9" xfId="340"/>
    <cellStyle name="Percent [2]" xfId="341"/>
    <cellStyle name="STANDARD" xfId="342"/>
    <cellStyle name="subhead" xfId="343"/>
    <cellStyle name="Title" xfId="344"/>
    <cellStyle name="Total" xfId="345"/>
    <cellStyle name="Warning Text" xfId="346"/>
    <cellStyle name="เครื่องหมายจุลภาค" xfId="4878" builtinId="3"/>
    <cellStyle name="เครื่องหมายจุลภาค 10" xfId="347"/>
    <cellStyle name="เครื่องหมายจุลภาค 10 2" xfId="348"/>
    <cellStyle name="เครื่องหมายจุลภาค 10 3" xfId="349"/>
    <cellStyle name="เครื่องหมายจุลภาค 10 4" xfId="350"/>
    <cellStyle name="เครื่องหมายจุลภาค 10 5" xfId="351"/>
    <cellStyle name="เครื่องหมายจุลภาค 11" xfId="352"/>
    <cellStyle name="เครื่องหมายจุลภาค 11 2" xfId="353"/>
    <cellStyle name="เครื่องหมายจุลภาค 11 2 2" xfId="354"/>
    <cellStyle name="เครื่องหมายจุลภาค 11 2 2 2" xfId="355"/>
    <cellStyle name="เครื่องหมายจุลภาค 11 2 3" xfId="356"/>
    <cellStyle name="เครื่องหมายจุลภาค 11 2 4" xfId="357"/>
    <cellStyle name="เครื่องหมายจุลภาค 11 2 5" xfId="358"/>
    <cellStyle name="เครื่องหมายจุลภาค 11 2 6" xfId="359"/>
    <cellStyle name="เครื่องหมายจุลภาค 11 2 7" xfId="360"/>
    <cellStyle name="เครื่องหมายจุลภาค 11 2 8" xfId="361"/>
    <cellStyle name="เครื่องหมายจุลภาค 11 2 9" xfId="362"/>
    <cellStyle name="เครื่องหมายจุลภาค 11 3" xfId="363"/>
    <cellStyle name="เครื่องหมายจุลภาค 12" xfId="364"/>
    <cellStyle name="เครื่องหมายจุลภาค 12 2" xfId="365"/>
    <cellStyle name="เครื่องหมายจุลภาค 12 2 2" xfId="366"/>
    <cellStyle name="เครื่องหมายจุลภาค 12 2 3" xfId="367"/>
    <cellStyle name="เครื่องหมายจุลภาค 12 2 4" xfId="368"/>
    <cellStyle name="เครื่องหมายจุลภาค 12 2 5" xfId="369"/>
    <cellStyle name="เครื่องหมายจุลภาค 12 2 6" xfId="370"/>
    <cellStyle name="เครื่องหมายจุลภาค 12 2 7" xfId="371"/>
    <cellStyle name="เครื่องหมายจุลภาค 12 3" xfId="372"/>
    <cellStyle name="เครื่องหมายจุลภาค 13" xfId="373"/>
    <cellStyle name="เครื่องหมายจุลภาค 13 2" xfId="374"/>
    <cellStyle name="เครื่องหมายจุลภาค 13 2 2" xfId="375"/>
    <cellStyle name="เครื่องหมายจุลภาค 13 2 3" xfId="376"/>
    <cellStyle name="เครื่องหมายจุลภาค 13 2 4" xfId="377"/>
    <cellStyle name="เครื่องหมายจุลภาค 13 2 5" xfId="378"/>
    <cellStyle name="เครื่องหมายจุลภาค 13 2 6" xfId="379"/>
    <cellStyle name="เครื่องหมายจุลภาค 13 3" xfId="380"/>
    <cellStyle name="เครื่องหมายจุลภาค 13 4" xfId="381"/>
    <cellStyle name="เครื่องหมายจุลภาค 13 5" xfId="382"/>
    <cellStyle name="เครื่องหมายจุลภาค 13 6" xfId="383"/>
    <cellStyle name="เครื่องหมายจุลภาค 13 7" xfId="384"/>
    <cellStyle name="เครื่องหมายจุลภาค 13 8" xfId="385"/>
    <cellStyle name="เครื่องหมายจุลภาค 13_Book2" xfId="386"/>
    <cellStyle name="เครื่องหมายจุลภาค 14" xfId="387"/>
    <cellStyle name="เครื่องหมายจุลภาค 14 2" xfId="388"/>
    <cellStyle name="เครื่องหมายจุลภาค 14 2 2" xfId="389"/>
    <cellStyle name="เครื่องหมายจุลภาค 14 3" xfId="390"/>
    <cellStyle name="เครื่องหมายจุลภาค 14 4" xfId="391"/>
    <cellStyle name="เครื่องหมายจุลภาค 15" xfId="392"/>
    <cellStyle name="เครื่องหมายจุลภาค 15 2" xfId="393"/>
    <cellStyle name="เครื่องหมายจุลภาค 15 3" xfId="394"/>
    <cellStyle name="เครื่องหมายจุลภาค 15 4" xfId="395"/>
    <cellStyle name="เครื่องหมายจุลภาค 15 5" xfId="396"/>
    <cellStyle name="เครื่องหมายจุลภาค 15 6" xfId="397"/>
    <cellStyle name="เครื่องหมายจุลภาค 15 7" xfId="398"/>
    <cellStyle name="เครื่องหมายจุลภาค 15 8" xfId="399"/>
    <cellStyle name="เครื่องหมายจุลภาค 16" xfId="400"/>
    <cellStyle name="เครื่องหมายจุลภาค 16 2" xfId="401"/>
    <cellStyle name="เครื่องหมายจุลภาค 16 2 10" xfId="402"/>
    <cellStyle name="เครื่องหมายจุลภาค 16 2 2" xfId="403"/>
    <cellStyle name="เครื่องหมายจุลภาค 16 2 3" xfId="404"/>
    <cellStyle name="เครื่องหมายจุลภาค 16 2 4" xfId="405"/>
    <cellStyle name="เครื่องหมายจุลภาค 16 2 5" xfId="406"/>
    <cellStyle name="เครื่องหมายจุลภาค 16 2 6" xfId="407"/>
    <cellStyle name="เครื่องหมายจุลภาค 16 2 7" xfId="408"/>
    <cellStyle name="เครื่องหมายจุลภาค 16 2 8" xfId="409"/>
    <cellStyle name="เครื่องหมายจุลภาค 16 2 9" xfId="410"/>
    <cellStyle name="เครื่องหมายจุลภาค 17" xfId="411"/>
    <cellStyle name="เครื่องหมายจุลภาค 17 10" xfId="412"/>
    <cellStyle name="เครื่องหมายจุลภาค 17 2" xfId="413"/>
    <cellStyle name="เครื่องหมายจุลภาค 17 3" xfId="414"/>
    <cellStyle name="เครื่องหมายจุลภาค 17 4" xfId="415"/>
    <cellStyle name="เครื่องหมายจุลภาค 17 5" xfId="416"/>
    <cellStyle name="เครื่องหมายจุลภาค 17 6" xfId="417"/>
    <cellStyle name="เครื่องหมายจุลภาค 17 7" xfId="418"/>
    <cellStyle name="เครื่องหมายจุลภาค 17 8" xfId="419"/>
    <cellStyle name="เครื่องหมายจุลภาค 17 9" xfId="420"/>
    <cellStyle name="เครื่องหมายจุลภาค 18" xfId="421"/>
    <cellStyle name="เครื่องหมายจุลภาค 18 2" xfId="422"/>
    <cellStyle name="เครื่องหมายจุลภาค 18 2 2" xfId="423"/>
    <cellStyle name="เครื่องหมายจุลภาค 18 2 3" xfId="424"/>
    <cellStyle name="เครื่องหมายจุลภาค 19" xfId="425"/>
    <cellStyle name="เครื่องหมายจุลภาค 19 2" xfId="426"/>
    <cellStyle name="เครื่องหมายจุลภาค 19 2 2" xfId="427"/>
    <cellStyle name="เครื่องหมายจุลภาค 19 2 3" xfId="428"/>
    <cellStyle name="เครื่องหมายจุลภาค 19 2 4" xfId="429"/>
    <cellStyle name="เครื่องหมายจุลภาค 19 2 5" xfId="430"/>
    <cellStyle name="เครื่องหมายจุลภาค 19 2 6" xfId="431"/>
    <cellStyle name="เครื่องหมายจุลภาค 19 2 7" xfId="432"/>
    <cellStyle name="เครื่องหมายจุลภาค 19 2 8" xfId="433"/>
    <cellStyle name="เครื่องหมายจุลภาค 2" xfId="5"/>
    <cellStyle name="เครื่องหมายจุลภาค 2 10" xfId="434"/>
    <cellStyle name="เครื่องหมายจุลภาค 2 10 2" xfId="435"/>
    <cellStyle name="เครื่องหมายจุลภาค 2 10 2 2" xfId="436"/>
    <cellStyle name="เครื่องหมายจุลภาค 2 10 3" xfId="437"/>
    <cellStyle name="เครื่องหมายจุลภาค 2 10 4" xfId="438"/>
    <cellStyle name="เครื่องหมายจุลภาค 2 100" xfId="439"/>
    <cellStyle name="เครื่องหมายจุลภาค 2 101" xfId="440"/>
    <cellStyle name="เครื่องหมายจุลภาค 2 102" xfId="441"/>
    <cellStyle name="เครื่องหมายจุลภาค 2 103" xfId="442"/>
    <cellStyle name="เครื่องหมายจุลภาค 2 104" xfId="443"/>
    <cellStyle name="เครื่องหมายจุลภาค 2 105" xfId="444"/>
    <cellStyle name="เครื่องหมายจุลภาค 2 106" xfId="445"/>
    <cellStyle name="เครื่องหมายจุลภาค 2 107" xfId="446"/>
    <cellStyle name="เครื่องหมายจุลภาค 2 108" xfId="447"/>
    <cellStyle name="เครื่องหมายจุลภาค 2 109" xfId="448"/>
    <cellStyle name="เครื่องหมายจุลภาค 2 11" xfId="449"/>
    <cellStyle name="เครื่องหมายจุลภาค 2 11 2" xfId="450"/>
    <cellStyle name="เครื่องหมายจุลภาค 2 11 2 2" xfId="451"/>
    <cellStyle name="เครื่องหมายจุลภาค 2 11 3" xfId="452"/>
    <cellStyle name="เครื่องหมายจุลภาค 2 11 4" xfId="453"/>
    <cellStyle name="เครื่องหมายจุลภาค 2 11 5" xfId="454"/>
    <cellStyle name="เครื่องหมายจุลภาค 2 11 6" xfId="455"/>
    <cellStyle name="เครื่องหมายจุลภาค 2 11 7" xfId="456"/>
    <cellStyle name="เครื่องหมายจุลภาค 2 110" xfId="457"/>
    <cellStyle name="เครื่องหมายจุลภาค 2 111" xfId="458"/>
    <cellStyle name="เครื่องหมายจุลภาค 2 112" xfId="459"/>
    <cellStyle name="เครื่องหมายจุลภาค 2 113" xfId="460"/>
    <cellStyle name="เครื่องหมายจุลภาค 2 114" xfId="461"/>
    <cellStyle name="เครื่องหมายจุลภาค 2 115" xfId="462"/>
    <cellStyle name="เครื่องหมายจุลภาค 2 116" xfId="463"/>
    <cellStyle name="เครื่องหมายจุลภาค 2 117" xfId="464"/>
    <cellStyle name="เครื่องหมายจุลภาค 2 118" xfId="465"/>
    <cellStyle name="เครื่องหมายจุลภาค 2 119" xfId="466"/>
    <cellStyle name="เครื่องหมายจุลภาค 2 12" xfId="467"/>
    <cellStyle name="เครื่องหมายจุลภาค 2 12 2" xfId="468"/>
    <cellStyle name="เครื่องหมายจุลภาค 2 12 2 2" xfId="469"/>
    <cellStyle name="เครื่องหมายจุลภาค 2 12 3" xfId="470"/>
    <cellStyle name="เครื่องหมายจุลภาค 2 12 4" xfId="471"/>
    <cellStyle name="เครื่องหมายจุลภาค 2 120" xfId="472"/>
    <cellStyle name="เครื่องหมายจุลภาค 2 121" xfId="473"/>
    <cellStyle name="เครื่องหมายจุลภาค 2 122" xfId="474"/>
    <cellStyle name="เครื่องหมายจุลภาค 2 123" xfId="475"/>
    <cellStyle name="เครื่องหมายจุลภาค 2 124" xfId="476"/>
    <cellStyle name="เครื่องหมายจุลภาค 2 125" xfId="477"/>
    <cellStyle name="เครื่องหมายจุลภาค 2 126" xfId="478"/>
    <cellStyle name="เครื่องหมายจุลภาค 2 127" xfId="479"/>
    <cellStyle name="เครื่องหมายจุลภาค 2 128" xfId="480"/>
    <cellStyle name="เครื่องหมายจุลภาค 2 129" xfId="481"/>
    <cellStyle name="เครื่องหมายจุลภาค 2 13" xfId="482"/>
    <cellStyle name="เครื่องหมายจุลภาค 2 13 2" xfId="483"/>
    <cellStyle name="เครื่องหมายจุลภาค 2 13 2 2" xfId="484"/>
    <cellStyle name="เครื่องหมายจุลภาค 2 13 3" xfId="485"/>
    <cellStyle name="เครื่องหมายจุลภาค 2 13 4" xfId="486"/>
    <cellStyle name="เครื่องหมายจุลภาค 2 130" xfId="487"/>
    <cellStyle name="เครื่องหมายจุลภาค 2 131" xfId="488"/>
    <cellStyle name="เครื่องหมายจุลภาค 2 132" xfId="489"/>
    <cellStyle name="เครื่องหมายจุลภาค 2 133" xfId="490"/>
    <cellStyle name="เครื่องหมายจุลภาค 2 134" xfId="491"/>
    <cellStyle name="เครื่องหมายจุลภาค 2 135" xfId="492"/>
    <cellStyle name="เครื่องหมายจุลภาค 2 136" xfId="493"/>
    <cellStyle name="เครื่องหมายจุลภาค 2 137" xfId="494"/>
    <cellStyle name="เครื่องหมายจุลภาค 2 138" xfId="495"/>
    <cellStyle name="เครื่องหมายจุลภาค 2 139" xfId="496"/>
    <cellStyle name="เครื่องหมายจุลภาค 2 14" xfId="497"/>
    <cellStyle name="เครื่องหมายจุลภาค 2 14 2" xfId="498"/>
    <cellStyle name="เครื่องหมายจุลภาค 2 14 2 2" xfId="499"/>
    <cellStyle name="เครื่องหมายจุลภาค 2 14 3" xfId="500"/>
    <cellStyle name="เครื่องหมายจุลภาค 2 14 4" xfId="501"/>
    <cellStyle name="เครื่องหมายจุลภาค 2 140" xfId="502"/>
    <cellStyle name="เครื่องหมายจุลภาค 2 141" xfId="503"/>
    <cellStyle name="เครื่องหมายจุลภาค 2 142" xfId="504"/>
    <cellStyle name="เครื่องหมายจุลภาค 2 143" xfId="505"/>
    <cellStyle name="เครื่องหมายจุลภาค 2 144" xfId="506"/>
    <cellStyle name="เครื่องหมายจุลภาค 2 145" xfId="507"/>
    <cellStyle name="เครื่องหมายจุลภาค 2 146" xfId="508"/>
    <cellStyle name="เครื่องหมายจุลภาค 2 147" xfId="509"/>
    <cellStyle name="เครื่องหมายจุลภาค 2 148" xfId="510"/>
    <cellStyle name="เครื่องหมายจุลภาค 2 149" xfId="511"/>
    <cellStyle name="เครื่องหมายจุลภาค 2 15" xfId="512"/>
    <cellStyle name="เครื่องหมายจุลภาค 2 15 2" xfId="513"/>
    <cellStyle name="เครื่องหมายจุลภาค 2 15 2 2" xfId="514"/>
    <cellStyle name="เครื่องหมายจุลภาค 2 15 3" xfId="515"/>
    <cellStyle name="เครื่องหมายจุลภาค 2 15 4" xfId="516"/>
    <cellStyle name="เครื่องหมายจุลภาค 2 150" xfId="517"/>
    <cellStyle name="เครื่องหมายจุลภาค 2 151" xfId="518"/>
    <cellStyle name="เครื่องหมายจุลภาค 2 152" xfId="519"/>
    <cellStyle name="เครื่องหมายจุลภาค 2 153" xfId="520"/>
    <cellStyle name="เครื่องหมายจุลภาค 2 154" xfId="521"/>
    <cellStyle name="เครื่องหมายจุลภาค 2 155" xfId="522"/>
    <cellStyle name="เครื่องหมายจุลภาค 2 156" xfId="523"/>
    <cellStyle name="เครื่องหมายจุลภาค 2 157" xfId="524"/>
    <cellStyle name="เครื่องหมายจุลภาค 2 158" xfId="525"/>
    <cellStyle name="เครื่องหมายจุลภาค 2 159" xfId="526"/>
    <cellStyle name="เครื่องหมายจุลภาค 2 16" xfId="527"/>
    <cellStyle name="เครื่องหมายจุลภาค 2 16 2" xfId="528"/>
    <cellStyle name="เครื่องหมายจุลภาค 2 16 2 2" xfId="529"/>
    <cellStyle name="เครื่องหมายจุลภาค 2 16 3" xfId="530"/>
    <cellStyle name="เครื่องหมายจุลภาค 2 16 4" xfId="531"/>
    <cellStyle name="เครื่องหมายจุลภาค 2 160" xfId="532"/>
    <cellStyle name="เครื่องหมายจุลภาค 2 161" xfId="533"/>
    <cellStyle name="เครื่องหมายจุลภาค 2 162" xfId="534"/>
    <cellStyle name="เครื่องหมายจุลภาค 2 163" xfId="535"/>
    <cellStyle name="เครื่องหมายจุลภาค 2 164" xfId="536"/>
    <cellStyle name="เครื่องหมายจุลภาค 2 165" xfId="537"/>
    <cellStyle name="เครื่องหมายจุลภาค 2 166" xfId="538"/>
    <cellStyle name="เครื่องหมายจุลภาค 2 167" xfId="539"/>
    <cellStyle name="เครื่องหมายจุลภาค 2 168" xfId="540"/>
    <cellStyle name="เครื่องหมายจุลภาค 2 169" xfId="541"/>
    <cellStyle name="เครื่องหมายจุลภาค 2 17" xfId="542"/>
    <cellStyle name="เครื่องหมายจุลภาค 2 17 2" xfId="543"/>
    <cellStyle name="เครื่องหมายจุลภาค 2 17 2 2" xfId="544"/>
    <cellStyle name="เครื่องหมายจุลภาค 2 17 3" xfId="545"/>
    <cellStyle name="เครื่องหมายจุลภาค 2 17 4" xfId="546"/>
    <cellStyle name="เครื่องหมายจุลภาค 2 170" xfId="547"/>
    <cellStyle name="เครื่องหมายจุลภาค 2 171" xfId="548"/>
    <cellStyle name="เครื่องหมายจุลภาค 2 172" xfId="549"/>
    <cellStyle name="เครื่องหมายจุลภาค 2 173" xfId="550"/>
    <cellStyle name="เครื่องหมายจุลภาค 2 174" xfId="551"/>
    <cellStyle name="เครื่องหมายจุลภาค 2 175" xfId="552"/>
    <cellStyle name="เครื่องหมายจุลภาค 2 176" xfId="553"/>
    <cellStyle name="เครื่องหมายจุลภาค 2 177" xfId="554"/>
    <cellStyle name="เครื่องหมายจุลภาค 2 178" xfId="555"/>
    <cellStyle name="เครื่องหมายจุลภาค 2 179" xfId="556"/>
    <cellStyle name="เครื่องหมายจุลภาค 2 18" xfId="557"/>
    <cellStyle name="เครื่องหมายจุลภาค 2 18 2" xfId="558"/>
    <cellStyle name="เครื่องหมายจุลภาค 2 18 2 2" xfId="559"/>
    <cellStyle name="เครื่องหมายจุลภาค 2 18 3" xfId="560"/>
    <cellStyle name="เครื่องหมายจุลภาค 2 18 4" xfId="561"/>
    <cellStyle name="เครื่องหมายจุลภาค 2 180" xfId="562"/>
    <cellStyle name="เครื่องหมายจุลภาค 2 181" xfId="563"/>
    <cellStyle name="เครื่องหมายจุลภาค 2 182" xfId="564"/>
    <cellStyle name="เครื่องหมายจุลภาค 2 183" xfId="565"/>
    <cellStyle name="เครื่องหมายจุลภาค 2 184" xfId="566"/>
    <cellStyle name="เครื่องหมายจุลภาค 2 185" xfId="567"/>
    <cellStyle name="เครื่องหมายจุลภาค 2 186" xfId="568"/>
    <cellStyle name="เครื่องหมายจุลภาค 2 187" xfId="569"/>
    <cellStyle name="เครื่องหมายจุลภาค 2 188" xfId="570"/>
    <cellStyle name="เครื่องหมายจุลภาค 2 189" xfId="571"/>
    <cellStyle name="เครื่องหมายจุลภาค 2 19" xfId="572"/>
    <cellStyle name="เครื่องหมายจุลภาค 2 19 2" xfId="573"/>
    <cellStyle name="เครื่องหมายจุลภาค 2 190" xfId="574"/>
    <cellStyle name="เครื่องหมายจุลภาค 2 191" xfId="575"/>
    <cellStyle name="เครื่องหมายจุลภาค 2 192" xfId="576"/>
    <cellStyle name="เครื่องหมายจุลภาค 2 193" xfId="577"/>
    <cellStyle name="เครื่องหมายจุลภาค 2 194" xfId="578"/>
    <cellStyle name="เครื่องหมายจุลภาค 2 195" xfId="579"/>
    <cellStyle name="เครื่องหมายจุลภาค 2 196" xfId="580"/>
    <cellStyle name="เครื่องหมายจุลภาค 2 197" xfId="581"/>
    <cellStyle name="เครื่องหมายจุลภาค 2 198" xfId="582"/>
    <cellStyle name="เครื่องหมายจุลภาค 2 199" xfId="583"/>
    <cellStyle name="เครื่องหมายจุลภาค 2 2" xfId="584"/>
    <cellStyle name="เครื่องหมายจุลภาค 2 2 10" xfId="585"/>
    <cellStyle name="เครื่องหมายจุลภาค 2 2 10 2" xfId="586"/>
    <cellStyle name="เครื่องหมายจุลภาค 2 2 10 2 2" xfId="587"/>
    <cellStyle name="เครื่องหมายจุลภาค 2 2 10 3" xfId="588"/>
    <cellStyle name="เครื่องหมายจุลภาค 2 2 10 4" xfId="589"/>
    <cellStyle name="เครื่องหมายจุลภาค 2 2 100" xfId="590"/>
    <cellStyle name="เครื่องหมายจุลภาค 2 2 101" xfId="591"/>
    <cellStyle name="เครื่องหมายจุลภาค 2 2 102" xfId="592"/>
    <cellStyle name="เครื่องหมายจุลภาค 2 2 103" xfId="593"/>
    <cellStyle name="เครื่องหมายจุลภาค 2 2 104" xfId="594"/>
    <cellStyle name="เครื่องหมายจุลภาค 2 2 105" xfId="595"/>
    <cellStyle name="เครื่องหมายจุลภาค 2 2 106" xfId="596"/>
    <cellStyle name="เครื่องหมายจุลภาค 2 2 107" xfId="597"/>
    <cellStyle name="เครื่องหมายจุลภาค 2 2 108" xfId="598"/>
    <cellStyle name="เครื่องหมายจุลภาค 2 2 109" xfId="599"/>
    <cellStyle name="เครื่องหมายจุลภาค 2 2 11" xfId="600"/>
    <cellStyle name="เครื่องหมายจุลภาค 2 2 11 2" xfId="601"/>
    <cellStyle name="เครื่องหมายจุลภาค 2 2 11 2 2" xfId="602"/>
    <cellStyle name="เครื่องหมายจุลภาค 2 2 11 3" xfId="603"/>
    <cellStyle name="เครื่องหมายจุลภาค 2 2 11 4" xfId="604"/>
    <cellStyle name="เครื่องหมายจุลภาค 2 2 110" xfId="605"/>
    <cellStyle name="เครื่องหมายจุลภาค 2 2 111" xfId="606"/>
    <cellStyle name="เครื่องหมายจุลภาค 2 2 112" xfId="607"/>
    <cellStyle name="เครื่องหมายจุลภาค 2 2 113" xfId="608"/>
    <cellStyle name="เครื่องหมายจุลภาค 2 2 114" xfId="609"/>
    <cellStyle name="เครื่องหมายจุลภาค 2 2 115" xfId="610"/>
    <cellStyle name="เครื่องหมายจุลภาค 2 2 116" xfId="611"/>
    <cellStyle name="เครื่องหมายจุลภาค 2 2 117" xfId="612"/>
    <cellStyle name="เครื่องหมายจุลภาค 2 2 118" xfId="613"/>
    <cellStyle name="เครื่องหมายจุลภาค 2 2 119" xfId="614"/>
    <cellStyle name="เครื่องหมายจุลภาค 2 2 12" xfId="615"/>
    <cellStyle name="เครื่องหมายจุลภาค 2 2 12 2" xfId="616"/>
    <cellStyle name="เครื่องหมายจุลภาค 2 2 12 2 2" xfId="617"/>
    <cellStyle name="เครื่องหมายจุลภาค 2 2 12 3" xfId="618"/>
    <cellStyle name="เครื่องหมายจุลภาค 2 2 12 4" xfId="619"/>
    <cellStyle name="เครื่องหมายจุลภาค 2 2 120" xfId="620"/>
    <cellStyle name="เครื่องหมายจุลภาค 2 2 121" xfId="621"/>
    <cellStyle name="เครื่องหมายจุลภาค 2 2 122" xfId="622"/>
    <cellStyle name="เครื่องหมายจุลภาค 2 2 123" xfId="623"/>
    <cellStyle name="เครื่องหมายจุลภาค 2 2 124" xfId="624"/>
    <cellStyle name="เครื่องหมายจุลภาค 2 2 125" xfId="625"/>
    <cellStyle name="เครื่องหมายจุลภาค 2 2 126" xfId="626"/>
    <cellStyle name="เครื่องหมายจุลภาค 2 2 127" xfId="627"/>
    <cellStyle name="เครื่องหมายจุลภาค 2 2 128" xfId="628"/>
    <cellStyle name="เครื่องหมายจุลภาค 2 2 129" xfId="629"/>
    <cellStyle name="เครื่องหมายจุลภาค 2 2 13" xfId="630"/>
    <cellStyle name="เครื่องหมายจุลภาค 2 2 13 2" xfId="631"/>
    <cellStyle name="เครื่องหมายจุลภาค 2 2 13 2 2" xfId="632"/>
    <cellStyle name="เครื่องหมายจุลภาค 2 2 13 3" xfId="633"/>
    <cellStyle name="เครื่องหมายจุลภาค 2 2 13 4" xfId="634"/>
    <cellStyle name="เครื่องหมายจุลภาค 2 2 130" xfId="635"/>
    <cellStyle name="เครื่องหมายจุลภาค 2 2 131" xfId="636"/>
    <cellStyle name="เครื่องหมายจุลภาค 2 2 132" xfId="637"/>
    <cellStyle name="เครื่องหมายจุลภาค 2 2 133" xfId="638"/>
    <cellStyle name="เครื่องหมายจุลภาค 2 2 134" xfId="639"/>
    <cellStyle name="เครื่องหมายจุลภาค 2 2 135" xfId="640"/>
    <cellStyle name="เครื่องหมายจุลภาค 2 2 136" xfId="641"/>
    <cellStyle name="เครื่องหมายจุลภาค 2 2 137" xfId="642"/>
    <cellStyle name="เครื่องหมายจุลภาค 2 2 138" xfId="643"/>
    <cellStyle name="เครื่องหมายจุลภาค 2 2 139" xfId="644"/>
    <cellStyle name="เครื่องหมายจุลภาค 2 2 14" xfId="645"/>
    <cellStyle name="เครื่องหมายจุลภาค 2 2 14 2" xfId="646"/>
    <cellStyle name="เครื่องหมายจุลภาค 2 2 14 2 2" xfId="647"/>
    <cellStyle name="เครื่องหมายจุลภาค 2 2 14 3" xfId="648"/>
    <cellStyle name="เครื่องหมายจุลภาค 2 2 14 4" xfId="649"/>
    <cellStyle name="เครื่องหมายจุลภาค 2 2 140" xfId="650"/>
    <cellStyle name="เครื่องหมายจุลภาค 2 2 141" xfId="651"/>
    <cellStyle name="เครื่องหมายจุลภาค 2 2 142" xfId="652"/>
    <cellStyle name="เครื่องหมายจุลภาค 2 2 143" xfId="653"/>
    <cellStyle name="เครื่องหมายจุลภาค 2 2 144" xfId="654"/>
    <cellStyle name="เครื่องหมายจุลภาค 2 2 145" xfId="655"/>
    <cellStyle name="เครื่องหมายจุลภาค 2 2 146" xfId="656"/>
    <cellStyle name="เครื่องหมายจุลภาค 2 2 147" xfId="657"/>
    <cellStyle name="เครื่องหมายจุลภาค 2 2 148" xfId="658"/>
    <cellStyle name="เครื่องหมายจุลภาค 2 2 149" xfId="659"/>
    <cellStyle name="เครื่องหมายจุลภาค 2 2 15" xfId="660"/>
    <cellStyle name="เครื่องหมายจุลภาค 2 2 15 2" xfId="661"/>
    <cellStyle name="เครื่องหมายจุลภาค 2 2 15 2 2" xfId="662"/>
    <cellStyle name="เครื่องหมายจุลภาค 2 2 15 3" xfId="663"/>
    <cellStyle name="เครื่องหมายจุลภาค 2 2 15 4" xfId="664"/>
    <cellStyle name="เครื่องหมายจุลภาค 2 2 150" xfId="665"/>
    <cellStyle name="เครื่องหมายจุลภาค 2 2 151" xfId="666"/>
    <cellStyle name="เครื่องหมายจุลภาค 2 2 152" xfId="667"/>
    <cellStyle name="เครื่องหมายจุลภาค 2 2 153" xfId="668"/>
    <cellStyle name="เครื่องหมายจุลภาค 2 2 154" xfId="669"/>
    <cellStyle name="เครื่องหมายจุลภาค 2 2 155" xfId="670"/>
    <cellStyle name="เครื่องหมายจุลภาค 2 2 156" xfId="671"/>
    <cellStyle name="เครื่องหมายจุลภาค 2 2 157" xfId="672"/>
    <cellStyle name="เครื่องหมายจุลภาค 2 2 158" xfId="673"/>
    <cellStyle name="เครื่องหมายจุลภาค 2 2 159" xfId="674"/>
    <cellStyle name="เครื่องหมายจุลภาค 2 2 16" xfId="675"/>
    <cellStyle name="เครื่องหมายจุลภาค 2 2 16 2" xfId="676"/>
    <cellStyle name="เครื่องหมายจุลภาค 2 2 16 2 2" xfId="677"/>
    <cellStyle name="เครื่องหมายจุลภาค 2 2 16 3" xfId="678"/>
    <cellStyle name="เครื่องหมายจุลภาค 2 2 16 4" xfId="679"/>
    <cellStyle name="เครื่องหมายจุลภาค 2 2 160" xfId="680"/>
    <cellStyle name="เครื่องหมายจุลภาค 2 2 161" xfId="681"/>
    <cellStyle name="เครื่องหมายจุลภาค 2 2 162" xfId="682"/>
    <cellStyle name="เครื่องหมายจุลภาค 2 2 163" xfId="683"/>
    <cellStyle name="เครื่องหมายจุลภาค 2 2 164" xfId="684"/>
    <cellStyle name="เครื่องหมายจุลภาค 2 2 165" xfId="685"/>
    <cellStyle name="เครื่องหมายจุลภาค 2 2 166" xfId="686"/>
    <cellStyle name="เครื่องหมายจุลภาค 2 2 167" xfId="687"/>
    <cellStyle name="เครื่องหมายจุลภาค 2 2 168" xfId="688"/>
    <cellStyle name="เครื่องหมายจุลภาค 2 2 169" xfId="689"/>
    <cellStyle name="เครื่องหมายจุลภาค 2 2 17" xfId="690"/>
    <cellStyle name="เครื่องหมายจุลภาค 2 2 17 2" xfId="691"/>
    <cellStyle name="เครื่องหมายจุลภาค 2 2 17 2 2" xfId="692"/>
    <cellStyle name="เครื่องหมายจุลภาค 2 2 17 3" xfId="693"/>
    <cellStyle name="เครื่องหมายจุลภาค 2 2 17 4" xfId="694"/>
    <cellStyle name="เครื่องหมายจุลภาค 2 2 170" xfId="695"/>
    <cellStyle name="เครื่องหมายจุลภาค 2 2 171" xfId="696"/>
    <cellStyle name="เครื่องหมายจุลภาค 2 2 172" xfId="697"/>
    <cellStyle name="เครื่องหมายจุลภาค 2 2 173" xfId="698"/>
    <cellStyle name="เครื่องหมายจุลภาค 2 2 174" xfId="699"/>
    <cellStyle name="เครื่องหมายจุลภาค 2 2 175" xfId="700"/>
    <cellStyle name="เครื่องหมายจุลภาค 2 2 176" xfId="701"/>
    <cellStyle name="เครื่องหมายจุลภาค 2 2 177" xfId="702"/>
    <cellStyle name="เครื่องหมายจุลภาค 2 2 178" xfId="703"/>
    <cellStyle name="เครื่องหมายจุลภาค 2 2 179" xfId="704"/>
    <cellStyle name="เครื่องหมายจุลภาค 2 2 18" xfId="705"/>
    <cellStyle name="เครื่องหมายจุลภาค 2 2 18 2" xfId="706"/>
    <cellStyle name="เครื่องหมายจุลภาค 2 2 180" xfId="707"/>
    <cellStyle name="เครื่องหมายจุลภาค 2 2 181" xfId="708"/>
    <cellStyle name="เครื่องหมายจุลภาค 2 2 182" xfId="709"/>
    <cellStyle name="เครื่องหมายจุลภาค 2 2 183" xfId="710"/>
    <cellStyle name="เครื่องหมายจุลภาค 2 2 184" xfId="711"/>
    <cellStyle name="เครื่องหมายจุลภาค 2 2 185" xfId="712"/>
    <cellStyle name="เครื่องหมายจุลภาค 2 2 186" xfId="713"/>
    <cellStyle name="เครื่องหมายจุลภาค 2 2 187" xfId="714"/>
    <cellStyle name="เครื่องหมายจุลภาค 2 2 188" xfId="715"/>
    <cellStyle name="เครื่องหมายจุลภาค 2 2 189" xfId="716"/>
    <cellStyle name="เครื่องหมายจุลภาค 2 2 19" xfId="717"/>
    <cellStyle name="เครื่องหมายจุลภาค 2 2 190" xfId="718"/>
    <cellStyle name="เครื่องหมายจุลภาค 2 2 191" xfId="719"/>
    <cellStyle name="เครื่องหมายจุลภาค 2 2 192" xfId="720"/>
    <cellStyle name="เครื่องหมายจุลภาค 2 2 193" xfId="721"/>
    <cellStyle name="เครื่องหมายจุลภาค 2 2 194" xfId="722"/>
    <cellStyle name="เครื่องหมายจุลภาค 2 2 195" xfId="723"/>
    <cellStyle name="เครื่องหมายจุลภาค 2 2 196" xfId="724"/>
    <cellStyle name="เครื่องหมายจุลภาค 2 2 197" xfId="725"/>
    <cellStyle name="เครื่องหมายจุลภาค 2 2 198" xfId="726"/>
    <cellStyle name="เครื่องหมายจุลภาค 2 2 199" xfId="727"/>
    <cellStyle name="เครื่องหมายจุลภาค 2 2 2" xfId="728"/>
    <cellStyle name="เครื่องหมายจุลภาค 2 2 2 10" xfId="729"/>
    <cellStyle name="เครื่องหมายจุลภาค 2 2 2 11" xfId="730"/>
    <cellStyle name="เครื่องหมายจุลภาค 2 2 2 12" xfId="731"/>
    <cellStyle name="เครื่องหมายจุลภาค 2 2 2 13" xfId="732"/>
    <cellStyle name="เครื่องหมายจุลภาค 2 2 2 14" xfId="733"/>
    <cellStyle name="เครื่องหมายจุลภาค 2 2 2 15" xfId="734"/>
    <cellStyle name="เครื่องหมายจุลภาค 2 2 2 16" xfId="735"/>
    <cellStyle name="เครื่องหมายจุลภาค 2 2 2 17" xfId="736"/>
    <cellStyle name="เครื่องหมายจุลภาค 2 2 2 18" xfId="737"/>
    <cellStyle name="เครื่องหมายจุลภาค 2 2 2 2" xfId="738"/>
    <cellStyle name="เครื่องหมายจุลภาค 2 2 2 2 2" xfId="739"/>
    <cellStyle name="เครื่องหมายจุลภาค 2 2 2 3" xfId="740"/>
    <cellStyle name="เครื่องหมายจุลภาค 2 2 2 4" xfId="741"/>
    <cellStyle name="เครื่องหมายจุลภาค 2 2 2 5" xfId="742"/>
    <cellStyle name="เครื่องหมายจุลภาค 2 2 2 6" xfId="743"/>
    <cellStyle name="เครื่องหมายจุลภาค 2 2 2 7" xfId="744"/>
    <cellStyle name="เครื่องหมายจุลภาค 2 2 2 8" xfId="745"/>
    <cellStyle name="เครื่องหมายจุลภาค 2 2 2 9" xfId="746"/>
    <cellStyle name="เครื่องหมายจุลภาค 2 2 20" xfId="747"/>
    <cellStyle name="เครื่องหมายจุลภาค 2 2 200" xfId="748"/>
    <cellStyle name="เครื่องหมายจุลภาค 2 2 201" xfId="749"/>
    <cellStyle name="เครื่องหมายจุลภาค 2 2 202" xfId="750"/>
    <cellStyle name="เครื่องหมายจุลภาค 2 2 203" xfId="751"/>
    <cellStyle name="เครื่องหมายจุลภาค 2 2 204" xfId="752"/>
    <cellStyle name="เครื่องหมายจุลภาค 2 2 205" xfId="753"/>
    <cellStyle name="เครื่องหมายจุลภาค 2 2 206" xfId="754"/>
    <cellStyle name="เครื่องหมายจุลภาค 2 2 207" xfId="755"/>
    <cellStyle name="เครื่องหมายจุลภาค 2 2 208" xfId="756"/>
    <cellStyle name="เครื่องหมายจุลภาค 2 2 209" xfId="757"/>
    <cellStyle name="เครื่องหมายจุลภาค 2 2 21" xfId="758"/>
    <cellStyle name="เครื่องหมายจุลภาค 2 2 210" xfId="759"/>
    <cellStyle name="เครื่องหมายจุลภาค 2 2 211" xfId="760"/>
    <cellStyle name="เครื่องหมายจุลภาค 2 2 212" xfId="761"/>
    <cellStyle name="เครื่องหมายจุลภาค 2 2 213" xfId="762"/>
    <cellStyle name="เครื่องหมายจุลภาค 2 2 214" xfId="763"/>
    <cellStyle name="เครื่องหมายจุลภาค 2 2 215" xfId="764"/>
    <cellStyle name="เครื่องหมายจุลภาค 2 2 216" xfId="765"/>
    <cellStyle name="เครื่องหมายจุลภาค 2 2 22" xfId="766"/>
    <cellStyle name="เครื่องหมายจุลภาค 2 2 23" xfId="767"/>
    <cellStyle name="เครื่องหมายจุลภาค 2 2 24" xfId="768"/>
    <cellStyle name="เครื่องหมายจุลภาค 2 2 25" xfId="769"/>
    <cellStyle name="เครื่องหมายจุลภาค 2 2 26" xfId="770"/>
    <cellStyle name="เครื่องหมายจุลภาค 2 2 27" xfId="771"/>
    <cellStyle name="เครื่องหมายจุลภาค 2 2 28" xfId="772"/>
    <cellStyle name="เครื่องหมายจุลภาค 2 2 29" xfId="773"/>
    <cellStyle name="เครื่องหมายจุลภาค 2 2 3" xfId="774"/>
    <cellStyle name="เครื่องหมายจุลภาค 2 2 3 10" xfId="775"/>
    <cellStyle name="เครื่องหมายจุลภาค 2 2 3 11" xfId="776"/>
    <cellStyle name="เครื่องหมายจุลภาค 2 2 3 12" xfId="777"/>
    <cellStyle name="เครื่องหมายจุลภาค 2 2 3 13" xfId="778"/>
    <cellStyle name="เครื่องหมายจุลภาค 2 2 3 14" xfId="779"/>
    <cellStyle name="เครื่องหมายจุลภาค 2 2 3 15" xfId="780"/>
    <cellStyle name="เครื่องหมายจุลภาค 2 2 3 16" xfId="781"/>
    <cellStyle name="เครื่องหมายจุลภาค 2 2 3 17" xfId="782"/>
    <cellStyle name="เครื่องหมายจุลภาค 2 2 3 2" xfId="783"/>
    <cellStyle name="เครื่องหมายจุลภาค 2 2 3 2 2" xfId="784"/>
    <cellStyle name="เครื่องหมายจุลภาค 2 2 3 3" xfId="785"/>
    <cellStyle name="เครื่องหมายจุลภาค 2 2 3 4" xfId="786"/>
    <cellStyle name="เครื่องหมายจุลภาค 2 2 3 5" xfId="787"/>
    <cellStyle name="เครื่องหมายจุลภาค 2 2 3 6" xfId="788"/>
    <cellStyle name="เครื่องหมายจุลภาค 2 2 3 7" xfId="789"/>
    <cellStyle name="เครื่องหมายจุลภาค 2 2 3 8" xfId="790"/>
    <cellStyle name="เครื่องหมายจุลภาค 2 2 3 9" xfId="791"/>
    <cellStyle name="เครื่องหมายจุลภาค 2 2 30" xfId="792"/>
    <cellStyle name="เครื่องหมายจุลภาค 2 2 31" xfId="793"/>
    <cellStyle name="เครื่องหมายจุลภาค 2 2 32" xfId="794"/>
    <cellStyle name="เครื่องหมายจุลภาค 2 2 33" xfId="795"/>
    <cellStyle name="เครื่องหมายจุลภาค 2 2 34" xfId="796"/>
    <cellStyle name="เครื่องหมายจุลภาค 2 2 35" xfId="797"/>
    <cellStyle name="เครื่องหมายจุลภาค 2 2 36" xfId="798"/>
    <cellStyle name="เครื่องหมายจุลภาค 2 2 37" xfId="799"/>
    <cellStyle name="เครื่องหมายจุลภาค 2 2 38" xfId="800"/>
    <cellStyle name="เครื่องหมายจุลภาค 2 2 39" xfId="801"/>
    <cellStyle name="เครื่องหมายจุลภาค 2 2 4" xfId="802"/>
    <cellStyle name="เครื่องหมายจุลภาค 2 2 4 2" xfId="803"/>
    <cellStyle name="เครื่องหมายจุลภาค 2 2 4 2 2" xfId="804"/>
    <cellStyle name="เครื่องหมายจุลภาค 2 2 4 3" xfId="805"/>
    <cellStyle name="เครื่องหมายจุลภาค 2 2 4 4" xfId="806"/>
    <cellStyle name="เครื่องหมายจุลภาค 2 2 40" xfId="807"/>
    <cellStyle name="เครื่องหมายจุลภาค 2 2 41" xfId="808"/>
    <cellStyle name="เครื่องหมายจุลภาค 2 2 42" xfId="809"/>
    <cellStyle name="เครื่องหมายจุลภาค 2 2 43" xfId="810"/>
    <cellStyle name="เครื่องหมายจุลภาค 2 2 44" xfId="811"/>
    <cellStyle name="เครื่องหมายจุลภาค 2 2 45" xfId="812"/>
    <cellStyle name="เครื่องหมายจุลภาค 2 2 46" xfId="813"/>
    <cellStyle name="เครื่องหมายจุลภาค 2 2 47" xfId="814"/>
    <cellStyle name="เครื่องหมายจุลภาค 2 2 48" xfId="815"/>
    <cellStyle name="เครื่องหมายจุลภาค 2 2 49" xfId="816"/>
    <cellStyle name="เครื่องหมายจุลภาค 2 2 5" xfId="817"/>
    <cellStyle name="เครื่องหมายจุลภาค 2 2 5 2" xfId="818"/>
    <cellStyle name="เครื่องหมายจุลภาค 2 2 5 2 2" xfId="819"/>
    <cellStyle name="เครื่องหมายจุลภาค 2 2 5 3" xfId="820"/>
    <cellStyle name="เครื่องหมายจุลภาค 2 2 5 4" xfId="821"/>
    <cellStyle name="เครื่องหมายจุลภาค 2 2 50" xfId="822"/>
    <cellStyle name="เครื่องหมายจุลภาค 2 2 51" xfId="823"/>
    <cellStyle name="เครื่องหมายจุลภาค 2 2 52" xfId="824"/>
    <cellStyle name="เครื่องหมายจุลภาค 2 2 53" xfId="825"/>
    <cellStyle name="เครื่องหมายจุลภาค 2 2 54" xfId="826"/>
    <cellStyle name="เครื่องหมายจุลภาค 2 2 55" xfId="827"/>
    <cellStyle name="เครื่องหมายจุลภาค 2 2 56" xfId="828"/>
    <cellStyle name="เครื่องหมายจุลภาค 2 2 57" xfId="829"/>
    <cellStyle name="เครื่องหมายจุลภาค 2 2 58" xfId="830"/>
    <cellStyle name="เครื่องหมายจุลภาค 2 2 59" xfId="831"/>
    <cellStyle name="เครื่องหมายจุลภาค 2 2 6" xfId="832"/>
    <cellStyle name="เครื่องหมายจุลภาค 2 2 6 2" xfId="833"/>
    <cellStyle name="เครื่องหมายจุลภาค 2 2 6 2 2" xfId="834"/>
    <cellStyle name="เครื่องหมายจุลภาค 2 2 6 3" xfId="835"/>
    <cellStyle name="เครื่องหมายจุลภาค 2 2 6 4" xfId="836"/>
    <cellStyle name="เครื่องหมายจุลภาค 2 2 60" xfId="837"/>
    <cellStyle name="เครื่องหมายจุลภาค 2 2 61" xfId="838"/>
    <cellStyle name="เครื่องหมายจุลภาค 2 2 62" xfId="839"/>
    <cellStyle name="เครื่องหมายจุลภาค 2 2 63" xfId="840"/>
    <cellStyle name="เครื่องหมายจุลภาค 2 2 64" xfId="841"/>
    <cellStyle name="เครื่องหมายจุลภาค 2 2 65" xfId="842"/>
    <cellStyle name="เครื่องหมายจุลภาค 2 2 66" xfId="843"/>
    <cellStyle name="เครื่องหมายจุลภาค 2 2 67" xfId="844"/>
    <cellStyle name="เครื่องหมายจุลภาค 2 2 68" xfId="845"/>
    <cellStyle name="เครื่องหมายจุลภาค 2 2 69" xfId="846"/>
    <cellStyle name="เครื่องหมายจุลภาค 2 2 7" xfId="847"/>
    <cellStyle name="เครื่องหมายจุลภาค 2 2 7 2" xfId="848"/>
    <cellStyle name="เครื่องหมายจุลภาค 2 2 7 2 2" xfId="849"/>
    <cellStyle name="เครื่องหมายจุลภาค 2 2 7 3" xfId="850"/>
    <cellStyle name="เครื่องหมายจุลภาค 2 2 7 4" xfId="851"/>
    <cellStyle name="เครื่องหมายจุลภาค 2 2 70" xfId="852"/>
    <cellStyle name="เครื่องหมายจุลภาค 2 2 71" xfId="853"/>
    <cellStyle name="เครื่องหมายจุลภาค 2 2 72" xfId="854"/>
    <cellStyle name="เครื่องหมายจุลภาค 2 2 73" xfId="855"/>
    <cellStyle name="เครื่องหมายจุลภาค 2 2 74" xfId="856"/>
    <cellStyle name="เครื่องหมายจุลภาค 2 2 75" xfId="857"/>
    <cellStyle name="เครื่องหมายจุลภาค 2 2 76" xfId="858"/>
    <cellStyle name="เครื่องหมายจุลภาค 2 2 77" xfId="859"/>
    <cellStyle name="เครื่องหมายจุลภาค 2 2 78" xfId="860"/>
    <cellStyle name="เครื่องหมายจุลภาค 2 2 79" xfId="861"/>
    <cellStyle name="เครื่องหมายจุลภาค 2 2 8" xfId="862"/>
    <cellStyle name="เครื่องหมายจุลภาค 2 2 8 2" xfId="863"/>
    <cellStyle name="เครื่องหมายจุลภาค 2 2 8 2 2" xfId="864"/>
    <cellStyle name="เครื่องหมายจุลภาค 2 2 8 3" xfId="865"/>
    <cellStyle name="เครื่องหมายจุลภาค 2 2 8 4" xfId="866"/>
    <cellStyle name="เครื่องหมายจุลภาค 2 2 80" xfId="867"/>
    <cellStyle name="เครื่องหมายจุลภาค 2 2 81" xfId="868"/>
    <cellStyle name="เครื่องหมายจุลภาค 2 2 82" xfId="869"/>
    <cellStyle name="เครื่องหมายจุลภาค 2 2 83" xfId="870"/>
    <cellStyle name="เครื่องหมายจุลภาค 2 2 84" xfId="871"/>
    <cellStyle name="เครื่องหมายจุลภาค 2 2 85" xfId="872"/>
    <cellStyle name="เครื่องหมายจุลภาค 2 2 86" xfId="873"/>
    <cellStyle name="เครื่องหมายจุลภาค 2 2 87" xfId="874"/>
    <cellStyle name="เครื่องหมายจุลภาค 2 2 88" xfId="875"/>
    <cellStyle name="เครื่องหมายจุลภาค 2 2 89" xfId="876"/>
    <cellStyle name="เครื่องหมายจุลภาค 2 2 9" xfId="877"/>
    <cellStyle name="เครื่องหมายจุลภาค 2 2 9 2" xfId="878"/>
    <cellStyle name="เครื่องหมายจุลภาค 2 2 9 2 2" xfId="879"/>
    <cellStyle name="เครื่องหมายจุลภาค 2 2 9 3" xfId="880"/>
    <cellStyle name="เครื่องหมายจุลภาค 2 2 9 4" xfId="881"/>
    <cellStyle name="เครื่องหมายจุลภาค 2 2 90" xfId="882"/>
    <cellStyle name="เครื่องหมายจุลภาค 2 2 91" xfId="883"/>
    <cellStyle name="เครื่องหมายจุลภาค 2 2 92" xfId="884"/>
    <cellStyle name="เครื่องหมายจุลภาค 2 2 93" xfId="885"/>
    <cellStyle name="เครื่องหมายจุลภาค 2 2 94" xfId="886"/>
    <cellStyle name="เครื่องหมายจุลภาค 2 2 95" xfId="887"/>
    <cellStyle name="เครื่องหมายจุลภาค 2 2 96" xfId="888"/>
    <cellStyle name="เครื่องหมายจุลภาค 2 2 97" xfId="889"/>
    <cellStyle name="เครื่องหมายจุลภาค 2 2 98" xfId="890"/>
    <cellStyle name="เครื่องหมายจุลภาค 2 2 99" xfId="891"/>
    <cellStyle name="เครื่องหมายจุลภาค 2 2_2. แบบจัดทำคำขอ 56 ชุดที่ 1" xfId="892"/>
    <cellStyle name="เครื่องหมายจุลภาค 2 20" xfId="893"/>
    <cellStyle name="เครื่องหมายจุลภาค 2 20 2" xfId="894"/>
    <cellStyle name="เครื่องหมายจุลภาค 2 200" xfId="895"/>
    <cellStyle name="เครื่องหมายจุลภาค 2 201" xfId="896"/>
    <cellStyle name="เครื่องหมายจุลภาค 2 202" xfId="897"/>
    <cellStyle name="เครื่องหมายจุลภาค 2 203" xfId="898"/>
    <cellStyle name="เครื่องหมายจุลภาค 2 204" xfId="899"/>
    <cellStyle name="เครื่องหมายจุลภาค 2 205" xfId="900"/>
    <cellStyle name="เครื่องหมายจุลภาค 2 206" xfId="901"/>
    <cellStyle name="เครื่องหมายจุลภาค 2 207" xfId="902"/>
    <cellStyle name="เครื่องหมายจุลภาค 2 208" xfId="903"/>
    <cellStyle name="เครื่องหมายจุลภาค 2 209" xfId="904"/>
    <cellStyle name="เครื่องหมายจุลภาค 2 21" xfId="905"/>
    <cellStyle name="เครื่องหมายจุลภาค 2 210" xfId="906"/>
    <cellStyle name="เครื่องหมายจุลภาค 2 211" xfId="907"/>
    <cellStyle name="เครื่องหมายจุลภาค 2 212" xfId="908"/>
    <cellStyle name="เครื่องหมายจุลภาค 2 213" xfId="909"/>
    <cellStyle name="เครื่องหมายจุลภาค 2 214" xfId="910"/>
    <cellStyle name="เครื่องหมายจุลภาค 2 215" xfId="911"/>
    <cellStyle name="เครื่องหมายจุลภาค 2 216" xfId="912"/>
    <cellStyle name="เครื่องหมายจุลภาค 2 22" xfId="913"/>
    <cellStyle name="เครื่องหมายจุลภาค 2 23" xfId="914"/>
    <cellStyle name="เครื่องหมายจุลภาค 2 24" xfId="915"/>
    <cellStyle name="เครื่องหมายจุลภาค 2 25" xfId="916"/>
    <cellStyle name="เครื่องหมายจุลภาค 2 26" xfId="917"/>
    <cellStyle name="เครื่องหมายจุลภาค 2 27" xfId="918"/>
    <cellStyle name="เครื่องหมายจุลภาค 2 28" xfId="919"/>
    <cellStyle name="เครื่องหมายจุลภาค 2 29" xfId="920"/>
    <cellStyle name="เครื่องหมายจุลภาค 2 3" xfId="921"/>
    <cellStyle name="เครื่องหมายจุลภาค 2 3 10" xfId="922"/>
    <cellStyle name="เครื่องหมายจุลภาค 2 3 100" xfId="923"/>
    <cellStyle name="เครื่องหมายจุลภาค 2 3 101" xfId="924"/>
    <cellStyle name="เครื่องหมายจุลภาค 2 3 102" xfId="925"/>
    <cellStyle name="เครื่องหมายจุลภาค 2 3 103" xfId="926"/>
    <cellStyle name="เครื่องหมายจุลภาค 2 3 104" xfId="927"/>
    <cellStyle name="เครื่องหมายจุลภาค 2 3 105" xfId="928"/>
    <cellStyle name="เครื่องหมายจุลภาค 2 3 106" xfId="929"/>
    <cellStyle name="เครื่องหมายจุลภาค 2 3 107" xfId="930"/>
    <cellStyle name="เครื่องหมายจุลภาค 2 3 108" xfId="931"/>
    <cellStyle name="เครื่องหมายจุลภาค 2 3 109" xfId="932"/>
    <cellStyle name="เครื่องหมายจุลภาค 2 3 11" xfId="933"/>
    <cellStyle name="เครื่องหมายจุลภาค 2 3 110" xfId="934"/>
    <cellStyle name="เครื่องหมายจุลภาค 2 3 111" xfId="935"/>
    <cellStyle name="เครื่องหมายจุลภาค 2 3 112" xfId="936"/>
    <cellStyle name="เครื่องหมายจุลภาค 2 3 113" xfId="937"/>
    <cellStyle name="เครื่องหมายจุลภาค 2 3 114" xfId="938"/>
    <cellStyle name="เครื่องหมายจุลภาค 2 3 115" xfId="939"/>
    <cellStyle name="เครื่องหมายจุลภาค 2 3 116" xfId="940"/>
    <cellStyle name="เครื่องหมายจุลภาค 2 3 117" xfId="941"/>
    <cellStyle name="เครื่องหมายจุลภาค 2 3 118" xfId="942"/>
    <cellStyle name="เครื่องหมายจุลภาค 2 3 119" xfId="943"/>
    <cellStyle name="เครื่องหมายจุลภาค 2 3 12" xfId="944"/>
    <cellStyle name="เครื่องหมายจุลภาค 2 3 120" xfId="945"/>
    <cellStyle name="เครื่องหมายจุลภาค 2 3 121" xfId="946"/>
    <cellStyle name="เครื่องหมายจุลภาค 2 3 122" xfId="947"/>
    <cellStyle name="เครื่องหมายจุลภาค 2 3 123" xfId="948"/>
    <cellStyle name="เครื่องหมายจุลภาค 2 3 124" xfId="949"/>
    <cellStyle name="เครื่องหมายจุลภาค 2 3 125" xfId="950"/>
    <cellStyle name="เครื่องหมายจุลภาค 2 3 126" xfId="951"/>
    <cellStyle name="เครื่องหมายจุลภาค 2 3 127" xfId="952"/>
    <cellStyle name="เครื่องหมายจุลภาค 2 3 128" xfId="953"/>
    <cellStyle name="เครื่องหมายจุลภาค 2 3 129" xfId="954"/>
    <cellStyle name="เครื่องหมายจุลภาค 2 3 13" xfId="955"/>
    <cellStyle name="เครื่องหมายจุลภาค 2 3 130" xfId="956"/>
    <cellStyle name="เครื่องหมายจุลภาค 2 3 131" xfId="957"/>
    <cellStyle name="เครื่องหมายจุลภาค 2 3 132" xfId="958"/>
    <cellStyle name="เครื่องหมายจุลภาค 2 3 133" xfId="959"/>
    <cellStyle name="เครื่องหมายจุลภาค 2 3 134" xfId="960"/>
    <cellStyle name="เครื่องหมายจุลภาค 2 3 135" xfId="961"/>
    <cellStyle name="เครื่องหมายจุลภาค 2 3 136" xfId="962"/>
    <cellStyle name="เครื่องหมายจุลภาค 2 3 137" xfId="963"/>
    <cellStyle name="เครื่องหมายจุลภาค 2 3 138" xfId="964"/>
    <cellStyle name="เครื่องหมายจุลภาค 2 3 139" xfId="965"/>
    <cellStyle name="เครื่องหมายจุลภาค 2 3 14" xfId="966"/>
    <cellStyle name="เครื่องหมายจุลภาค 2 3 140" xfId="967"/>
    <cellStyle name="เครื่องหมายจุลภาค 2 3 141" xfId="968"/>
    <cellStyle name="เครื่องหมายจุลภาค 2 3 142" xfId="969"/>
    <cellStyle name="เครื่องหมายจุลภาค 2 3 143" xfId="970"/>
    <cellStyle name="เครื่องหมายจุลภาค 2 3 144" xfId="971"/>
    <cellStyle name="เครื่องหมายจุลภาค 2 3 145" xfId="972"/>
    <cellStyle name="เครื่องหมายจุลภาค 2 3 146" xfId="973"/>
    <cellStyle name="เครื่องหมายจุลภาค 2 3 147" xfId="974"/>
    <cellStyle name="เครื่องหมายจุลภาค 2 3 148" xfId="975"/>
    <cellStyle name="เครื่องหมายจุลภาค 2 3 149" xfId="976"/>
    <cellStyle name="เครื่องหมายจุลภาค 2 3 15" xfId="977"/>
    <cellStyle name="เครื่องหมายจุลภาค 2 3 150" xfId="978"/>
    <cellStyle name="เครื่องหมายจุลภาค 2 3 151" xfId="979"/>
    <cellStyle name="เครื่องหมายจุลภาค 2 3 152" xfId="980"/>
    <cellStyle name="เครื่องหมายจุลภาค 2 3 153" xfId="981"/>
    <cellStyle name="เครื่องหมายจุลภาค 2 3 154" xfId="982"/>
    <cellStyle name="เครื่องหมายจุลภาค 2 3 155" xfId="983"/>
    <cellStyle name="เครื่องหมายจุลภาค 2 3 156" xfId="984"/>
    <cellStyle name="เครื่องหมายจุลภาค 2 3 157" xfId="985"/>
    <cellStyle name="เครื่องหมายจุลภาค 2 3 158" xfId="986"/>
    <cellStyle name="เครื่องหมายจุลภาค 2 3 159" xfId="987"/>
    <cellStyle name="เครื่องหมายจุลภาค 2 3 16" xfId="988"/>
    <cellStyle name="เครื่องหมายจุลภาค 2 3 160" xfId="989"/>
    <cellStyle name="เครื่องหมายจุลภาค 2 3 161" xfId="990"/>
    <cellStyle name="เครื่องหมายจุลภาค 2 3 162" xfId="991"/>
    <cellStyle name="เครื่องหมายจุลภาค 2 3 163" xfId="992"/>
    <cellStyle name="เครื่องหมายจุลภาค 2 3 164" xfId="993"/>
    <cellStyle name="เครื่องหมายจุลภาค 2 3 165" xfId="994"/>
    <cellStyle name="เครื่องหมายจุลภาค 2 3 166" xfId="995"/>
    <cellStyle name="เครื่องหมายจุลภาค 2 3 167" xfId="996"/>
    <cellStyle name="เครื่องหมายจุลภาค 2 3 168" xfId="997"/>
    <cellStyle name="เครื่องหมายจุลภาค 2 3 169" xfId="998"/>
    <cellStyle name="เครื่องหมายจุลภาค 2 3 17" xfId="999"/>
    <cellStyle name="เครื่องหมายจุลภาค 2 3 18" xfId="1000"/>
    <cellStyle name="เครื่องหมายจุลภาค 2 3 19" xfId="1001"/>
    <cellStyle name="เครื่องหมายจุลภาค 2 3 2" xfId="1002"/>
    <cellStyle name="เครื่องหมายจุลภาค 2 3 2 2" xfId="1003"/>
    <cellStyle name="เครื่องหมายจุลภาค 2 3 20" xfId="1004"/>
    <cellStyle name="เครื่องหมายจุลภาค 2 3 21" xfId="1005"/>
    <cellStyle name="เครื่องหมายจุลภาค 2 3 22" xfId="1006"/>
    <cellStyle name="เครื่องหมายจุลภาค 2 3 23" xfId="1007"/>
    <cellStyle name="เครื่องหมายจุลภาค 2 3 24" xfId="1008"/>
    <cellStyle name="เครื่องหมายจุลภาค 2 3 25" xfId="1009"/>
    <cellStyle name="เครื่องหมายจุลภาค 2 3 26" xfId="1010"/>
    <cellStyle name="เครื่องหมายจุลภาค 2 3 27" xfId="1011"/>
    <cellStyle name="เครื่องหมายจุลภาค 2 3 28" xfId="1012"/>
    <cellStyle name="เครื่องหมายจุลภาค 2 3 29" xfId="1013"/>
    <cellStyle name="เครื่องหมายจุลภาค 2 3 3" xfId="1014"/>
    <cellStyle name="เครื่องหมายจุลภาค 2 3 30" xfId="1015"/>
    <cellStyle name="เครื่องหมายจุลภาค 2 3 31" xfId="1016"/>
    <cellStyle name="เครื่องหมายจุลภาค 2 3 32" xfId="1017"/>
    <cellStyle name="เครื่องหมายจุลภาค 2 3 33" xfId="1018"/>
    <cellStyle name="เครื่องหมายจุลภาค 2 3 34" xfId="1019"/>
    <cellStyle name="เครื่องหมายจุลภาค 2 3 35" xfId="1020"/>
    <cellStyle name="เครื่องหมายจุลภาค 2 3 36" xfId="1021"/>
    <cellStyle name="เครื่องหมายจุลภาค 2 3 37" xfId="1022"/>
    <cellStyle name="เครื่องหมายจุลภาค 2 3 38" xfId="1023"/>
    <cellStyle name="เครื่องหมายจุลภาค 2 3 39" xfId="1024"/>
    <cellStyle name="เครื่องหมายจุลภาค 2 3 4" xfId="1025"/>
    <cellStyle name="เครื่องหมายจุลภาค 2 3 40" xfId="1026"/>
    <cellStyle name="เครื่องหมายจุลภาค 2 3 41" xfId="1027"/>
    <cellStyle name="เครื่องหมายจุลภาค 2 3 42" xfId="1028"/>
    <cellStyle name="เครื่องหมายจุลภาค 2 3 43" xfId="1029"/>
    <cellStyle name="เครื่องหมายจุลภาค 2 3 44" xfId="1030"/>
    <cellStyle name="เครื่องหมายจุลภาค 2 3 45" xfId="1031"/>
    <cellStyle name="เครื่องหมายจุลภาค 2 3 46" xfId="1032"/>
    <cellStyle name="เครื่องหมายจุลภาค 2 3 47" xfId="1033"/>
    <cellStyle name="เครื่องหมายจุลภาค 2 3 48" xfId="1034"/>
    <cellStyle name="เครื่องหมายจุลภาค 2 3 49" xfId="1035"/>
    <cellStyle name="เครื่องหมายจุลภาค 2 3 5" xfId="1036"/>
    <cellStyle name="เครื่องหมายจุลภาค 2 3 50" xfId="1037"/>
    <cellStyle name="เครื่องหมายจุลภาค 2 3 51" xfId="1038"/>
    <cellStyle name="เครื่องหมายจุลภาค 2 3 52" xfId="1039"/>
    <cellStyle name="เครื่องหมายจุลภาค 2 3 53" xfId="1040"/>
    <cellStyle name="เครื่องหมายจุลภาค 2 3 54" xfId="1041"/>
    <cellStyle name="เครื่องหมายจุลภาค 2 3 55" xfId="1042"/>
    <cellStyle name="เครื่องหมายจุลภาค 2 3 56" xfId="1043"/>
    <cellStyle name="เครื่องหมายจุลภาค 2 3 57" xfId="1044"/>
    <cellStyle name="เครื่องหมายจุลภาค 2 3 58" xfId="1045"/>
    <cellStyle name="เครื่องหมายจุลภาค 2 3 59" xfId="1046"/>
    <cellStyle name="เครื่องหมายจุลภาค 2 3 6" xfId="1047"/>
    <cellStyle name="เครื่องหมายจุลภาค 2 3 60" xfId="1048"/>
    <cellStyle name="เครื่องหมายจุลภาค 2 3 61" xfId="1049"/>
    <cellStyle name="เครื่องหมายจุลภาค 2 3 62" xfId="1050"/>
    <cellStyle name="เครื่องหมายจุลภาค 2 3 63" xfId="1051"/>
    <cellStyle name="เครื่องหมายจุลภาค 2 3 64" xfId="1052"/>
    <cellStyle name="เครื่องหมายจุลภาค 2 3 65" xfId="1053"/>
    <cellStyle name="เครื่องหมายจุลภาค 2 3 66" xfId="1054"/>
    <cellStyle name="เครื่องหมายจุลภาค 2 3 67" xfId="1055"/>
    <cellStyle name="เครื่องหมายจุลภาค 2 3 68" xfId="1056"/>
    <cellStyle name="เครื่องหมายจุลภาค 2 3 69" xfId="1057"/>
    <cellStyle name="เครื่องหมายจุลภาค 2 3 7" xfId="1058"/>
    <cellStyle name="เครื่องหมายจุลภาค 2 3 70" xfId="1059"/>
    <cellStyle name="เครื่องหมายจุลภาค 2 3 71" xfId="1060"/>
    <cellStyle name="เครื่องหมายจุลภาค 2 3 72" xfId="1061"/>
    <cellStyle name="เครื่องหมายจุลภาค 2 3 73" xfId="1062"/>
    <cellStyle name="เครื่องหมายจุลภาค 2 3 74" xfId="1063"/>
    <cellStyle name="เครื่องหมายจุลภาค 2 3 75" xfId="1064"/>
    <cellStyle name="เครื่องหมายจุลภาค 2 3 76" xfId="1065"/>
    <cellStyle name="เครื่องหมายจุลภาค 2 3 77" xfId="1066"/>
    <cellStyle name="เครื่องหมายจุลภาค 2 3 78" xfId="1067"/>
    <cellStyle name="เครื่องหมายจุลภาค 2 3 79" xfId="1068"/>
    <cellStyle name="เครื่องหมายจุลภาค 2 3 8" xfId="1069"/>
    <cellStyle name="เครื่องหมายจุลภาค 2 3 80" xfId="1070"/>
    <cellStyle name="เครื่องหมายจุลภาค 2 3 81" xfId="1071"/>
    <cellStyle name="เครื่องหมายจุลภาค 2 3 82" xfId="1072"/>
    <cellStyle name="เครื่องหมายจุลภาค 2 3 83" xfId="1073"/>
    <cellStyle name="เครื่องหมายจุลภาค 2 3 84" xfId="1074"/>
    <cellStyle name="เครื่องหมายจุลภาค 2 3 85" xfId="1075"/>
    <cellStyle name="เครื่องหมายจุลภาค 2 3 86" xfId="1076"/>
    <cellStyle name="เครื่องหมายจุลภาค 2 3 87" xfId="1077"/>
    <cellStyle name="เครื่องหมายจุลภาค 2 3 88" xfId="1078"/>
    <cellStyle name="เครื่องหมายจุลภาค 2 3 89" xfId="1079"/>
    <cellStyle name="เครื่องหมายจุลภาค 2 3 9" xfId="1080"/>
    <cellStyle name="เครื่องหมายจุลภาค 2 3 90" xfId="1081"/>
    <cellStyle name="เครื่องหมายจุลภาค 2 3 91" xfId="1082"/>
    <cellStyle name="เครื่องหมายจุลภาค 2 3 92" xfId="1083"/>
    <cellStyle name="เครื่องหมายจุลภาค 2 3 93" xfId="1084"/>
    <cellStyle name="เครื่องหมายจุลภาค 2 3 94" xfId="1085"/>
    <cellStyle name="เครื่องหมายจุลภาค 2 3 95" xfId="1086"/>
    <cellStyle name="เครื่องหมายจุลภาค 2 3 96" xfId="1087"/>
    <cellStyle name="เครื่องหมายจุลภาค 2 3 97" xfId="1088"/>
    <cellStyle name="เครื่องหมายจุลภาค 2 3 98" xfId="1089"/>
    <cellStyle name="เครื่องหมายจุลภาค 2 3 99" xfId="1090"/>
    <cellStyle name="เครื่องหมายจุลภาค 2 3_Book2" xfId="1091"/>
    <cellStyle name="เครื่องหมายจุลภาค 2 30" xfId="1092"/>
    <cellStyle name="เครื่องหมายจุลภาค 2 31" xfId="1093"/>
    <cellStyle name="เครื่องหมายจุลภาค 2 32" xfId="1094"/>
    <cellStyle name="เครื่องหมายจุลภาค 2 33" xfId="1095"/>
    <cellStyle name="เครื่องหมายจุลภาค 2 34" xfId="1096"/>
    <cellStyle name="เครื่องหมายจุลภาค 2 35" xfId="1097"/>
    <cellStyle name="เครื่องหมายจุลภาค 2 36" xfId="1098"/>
    <cellStyle name="เครื่องหมายจุลภาค 2 37" xfId="1099"/>
    <cellStyle name="เครื่องหมายจุลภาค 2 38" xfId="1100"/>
    <cellStyle name="เครื่องหมายจุลภาค 2 39" xfId="1101"/>
    <cellStyle name="เครื่องหมายจุลภาค 2 4" xfId="1102"/>
    <cellStyle name="เครื่องหมายจุลภาค 2 4 10" xfId="1103"/>
    <cellStyle name="เครื่องหมายจุลภาค 2 4 100" xfId="1104"/>
    <cellStyle name="เครื่องหมายจุลภาค 2 4 101" xfId="1105"/>
    <cellStyle name="เครื่องหมายจุลภาค 2 4 102" xfId="1106"/>
    <cellStyle name="เครื่องหมายจุลภาค 2 4 103" xfId="1107"/>
    <cellStyle name="เครื่องหมายจุลภาค 2 4 104" xfId="1108"/>
    <cellStyle name="เครื่องหมายจุลภาค 2 4 105" xfId="1109"/>
    <cellStyle name="เครื่องหมายจุลภาค 2 4 106" xfId="1110"/>
    <cellStyle name="เครื่องหมายจุลภาค 2 4 107" xfId="1111"/>
    <cellStyle name="เครื่องหมายจุลภาค 2 4 108" xfId="1112"/>
    <cellStyle name="เครื่องหมายจุลภาค 2 4 109" xfId="1113"/>
    <cellStyle name="เครื่องหมายจุลภาค 2 4 11" xfId="1114"/>
    <cellStyle name="เครื่องหมายจุลภาค 2 4 110" xfId="1115"/>
    <cellStyle name="เครื่องหมายจุลภาค 2 4 111" xfId="1116"/>
    <cellStyle name="เครื่องหมายจุลภาค 2 4 112" xfId="1117"/>
    <cellStyle name="เครื่องหมายจุลภาค 2 4 113" xfId="1118"/>
    <cellStyle name="เครื่องหมายจุลภาค 2 4 114" xfId="1119"/>
    <cellStyle name="เครื่องหมายจุลภาค 2 4 115" xfId="1120"/>
    <cellStyle name="เครื่องหมายจุลภาค 2 4 116" xfId="1121"/>
    <cellStyle name="เครื่องหมายจุลภาค 2 4 117" xfId="1122"/>
    <cellStyle name="เครื่องหมายจุลภาค 2 4 118" xfId="1123"/>
    <cellStyle name="เครื่องหมายจุลภาค 2 4 119" xfId="1124"/>
    <cellStyle name="เครื่องหมายจุลภาค 2 4 12" xfId="1125"/>
    <cellStyle name="เครื่องหมายจุลภาค 2 4 120" xfId="1126"/>
    <cellStyle name="เครื่องหมายจุลภาค 2 4 121" xfId="1127"/>
    <cellStyle name="เครื่องหมายจุลภาค 2 4 122" xfId="1128"/>
    <cellStyle name="เครื่องหมายจุลภาค 2 4 123" xfId="1129"/>
    <cellStyle name="เครื่องหมายจุลภาค 2 4 124" xfId="1130"/>
    <cellStyle name="เครื่องหมายจุลภาค 2 4 125" xfId="1131"/>
    <cellStyle name="เครื่องหมายจุลภาค 2 4 126" xfId="1132"/>
    <cellStyle name="เครื่องหมายจุลภาค 2 4 127" xfId="1133"/>
    <cellStyle name="เครื่องหมายจุลภาค 2 4 128" xfId="1134"/>
    <cellStyle name="เครื่องหมายจุลภาค 2 4 129" xfId="1135"/>
    <cellStyle name="เครื่องหมายจุลภาค 2 4 13" xfId="1136"/>
    <cellStyle name="เครื่องหมายจุลภาค 2 4 130" xfId="1137"/>
    <cellStyle name="เครื่องหมายจุลภาค 2 4 131" xfId="1138"/>
    <cellStyle name="เครื่องหมายจุลภาค 2 4 132" xfId="1139"/>
    <cellStyle name="เครื่องหมายจุลภาค 2 4 133" xfId="1140"/>
    <cellStyle name="เครื่องหมายจุลภาค 2 4 134" xfId="1141"/>
    <cellStyle name="เครื่องหมายจุลภาค 2 4 135" xfId="1142"/>
    <cellStyle name="เครื่องหมายจุลภาค 2 4 136" xfId="1143"/>
    <cellStyle name="เครื่องหมายจุลภาค 2 4 137" xfId="1144"/>
    <cellStyle name="เครื่องหมายจุลภาค 2 4 138" xfId="1145"/>
    <cellStyle name="เครื่องหมายจุลภาค 2 4 139" xfId="1146"/>
    <cellStyle name="เครื่องหมายจุลภาค 2 4 14" xfId="1147"/>
    <cellStyle name="เครื่องหมายจุลภาค 2 4 140" xfId="1148"/>
    <cellStyle name="เครื่องหมายจุลภาค 2 4 141" xfId="1149"/>
    <cellStyle name="เครื่องหมายจุลภาค 2 4 142" xfId="1150"/>
    <cellStyle name="เครื่องหมายจุลภาค 2 4 143" xfId="1151"/>
    <cellStyle name="เครื่องหมายจุลภาค 2 4 144" xfId="1152"/>
    <cellStyle name="เครื่องหมายจุลภาค 2 4 145" xfId="1153"/>
    <cellStyle name="เครื่องหมายจุลภาค 2 4 146" xfId="1154"/>
    <cellStyle name="เครื่องหมายจุลภาค 2 4 147" xfId="1155"/>
    <cellStyle name="เครื่องหมายจุลภาค 2 4 148" xfId="1156"/>
    <cellStyle name="เครื่องหมายจุลภาค 2 4 149" xfId="1157"/>
    <cellStyle name="เครื่องหมายจุลภาค 2 4 15" xfId="1158"/>
    <cellStyle name="เครื่องหมายจุลภาค 2 4 150" xfId="1159"/>
    <cellStyle name="เครื่องหมายจุลภาค 2 4 151" xfId="1160"/>
    <cellStyle name="เครื่องหมายจุลภาค 2 4 152" xfId="1161"/>
    <cellStyle name="เครื่องหมายจุลภาค 2 4 153" xfId="1162"/>
    <cellStyle name="เครื่องหมายจุลภาค 2 4 154" xfId="1163"/>
    <cellStyle name="เครื่องหมายจุลภาค 2 4 155" xfId="1164"/>
    <cellStyle name="เครื่องหมายจุลภาค 2 4 156" xfId="1165"/>
    <cellStyle name="เครื่องหมายจุลภาค 2 4 157" xfId="1166"/>
    <cellStyle name="เครื่องหมายจุลภาค 2 4 158" xfId="1167"/>
    <cellStyle name="เครื่องหมายจุลภาค 2 4 159" xfId="1168"/>
    <cellStyle name="เครื่องหมายจุลภาค 2 4 16" xfId="1169"/>
    <cellStyle name="เครื่องหมายจุลภาค 2 4 160" xfId="1170"/>
    <cellStyle name="เครื่องหมายจุลภาค 2 4 161" xfId="1171"/>
    <cellStyle name="เครื่องหมายจุลภาค 2 4 162" xfId="1172"/>
    <cellStyle name="เครื่องหมายจุลภาค 2 4 163" xfId="1173"/>
    <cellStyle name="เครื่องหมายจุลภาค 2 4 164" xfId="1174"/>
    <cellStyle name="เครื่องหมายจุลภาค 2 4 165" xfId="1175"/>
    <cellStyle name="เครื่องหมายจุลภาค 2 4 166" xfId="1176"/>
    <cellStyle name="เครื่องหมายจุลภาค 2 4 167" xfId="1177"/>
    <cellStyle name="เครื่องหมายจุลภาค 2 4 168" xfId="1178"/>
    <cellStyle name="เครื่องหมายจุลภาค 2 4 169" xfId="1179"/>
    <cellStyle name="เครื่องหมายจุลภาค 2 4 17" xfId="1180"/>
    <cellStyle name="เครื่องหมายจุลภาค 2 4 170" xfId="1181"/>
    <cellStyle name="เครื่องหมายจุลภาค 2 4 171" xfId="1182"/>
    <cellStyle name="เครื่องหมายจุลภาค 2 4 172" xfId="1183"/>
    <cellStyle name="เครื่องหมายจุลภาค 2 4 173" xfId="1184"/>
    <cellStyle name="เครื่องหมายจุลภาค 2 4 174" xfId="1185"/>
    <cellStyle name="เครื่องหมายจุลภาค 2 4 175" xfId="1186"/>
    <cellStyle name="เครื่องหมายจุลภาค 2 4 176" xfId="1187"/>
    <cellStyle name="เครื่องหมายจุลภาค 2 4 177" xfId="1188"/>
    <cellStyle name="เครื่องหมายจุลภาค 2 4 178" xfId="1189"/>
    <cellStyle name="เครื่องหมายจุลภาค 2 4 179" xfId="1190"/>
    <cellStyle name="เครื่องหมายจุลภาค 2 4 18" xfId="1191"/>
    <cellStyle name="เครื่องหมายจุลภาค 2 4 180" xfId="1192"/>
    <cellStyle name="เครื่องหมายจุลภาค 2 4 181" xfId="1193"/>
    <cellStyle name="เครื่องหมายจุลภาค 2 4 182" xfId="1194"/>
    <cellStyle name="เครื่องหมายจุลภาค 2 4 183" xfId="1195"/>
    <cellStyle name="เครื่องหมายจุลภาค 2 4 184" xfId="1196"/>
    <cellStyle name="เครื่องหมายจุลภาค 2 4 185" xfId="1197"/>
    <cellStyle name="เครื่องหมายจุลภาค 2 4 186" xfId="1198"/>
    <cellStyle name="เครื่องหมายจุลภาค 2 4 187" xfId="1199"/>
    <cellStyle name="เครื่องหมายจุลภาค 2 4 188" xfId="1200"/>
    <cellStyle name="เครื่องหมายจุลภาค 2 4 189" xfId="1201"/>
    <cellStyle name="เครื่องหมายจุลภาค 2 4 19" xfId="1202"/>
    <cellStyle name="เครื่องหมายจุลภาค 2 4 190" xfId="1203"/>
    <cellStyle name="เครื่องหมายจุลภาค 2 4 191" xfId="1204"/>
    <cellStyle name="เครื่องหมายจุลภาค 2 4 192" xfId="1205"/>
    <cellStyle name="เครื่องหมายจุลภาค 2 4 193" xfId="1206"/>
    <cellStyle name="เครื่องหมายจุลภาค 2 4 194" xfId="1207"/>
    <cellStyle name="เครื่องหมายจุลภาค 2 4 195" xfId="1208"/>
    <cellStyle name="เครื่องหมายจุลภาค 2 4 196" xfId="1209"/>
    <cellStyle name="เครื่องหมายจุลภาค 2 4 197" xfId="1210"/>
    <cellStyle name="เครื่องหมายจุลภาค 2 4 198" xfId="1211"/>
    <cellStyle name="เครื่องหมายจุลภาค 2 4 199" xfId="1212"/>
    <cellStyle name="เครื่องหมายจุลภาค 2 4 2" xfId="1213"/>
    <cellStyle name="เครื่องหมายจุลภาค 2 4 2 2" xfId="1214"/>
    <cellStyle name="เครื่องหมายจุลภาค 2 4 20" xfId="1215"/>
    <cellStyle name="เครื่องหมายจุลภาค 2 4 200" xfId="1216"/>
    <cellStyle name="เครื่องหมายจุลภาค 2 4 201" xfId="1217"/>
    <cellStyle name="เครื่องหมายจุลภาค 2 4 202" xfId="1218"/>
    <cellStyle name="เครื่องหมายจุลภาค 2 4 203" xfId="1219"/>
    <cellStyle name="เครื่องหมายจุลภาค 2 4 21" xfId="1220"/>
    <cellStyle name="เครื่องหมายจุลภาค 2 4 22" xfId="1221"/>
    <cellStyle name="เครื่องหมายจุลภาค 2 4 23" xfId="1222"/>
    <cellStyle name="เครื่องหมายจุลภาค 2 4 24" xfId="1223"/>
    <cellStyle name="เครื่องหมายจุลภาค 2 4 25" xfId="1224"/>
    <cellStyle name="เครื่องหมายจุลภาค 2 4 26" xfId="1225"/>
    <cellStyle name="เครื่องหมายจุลภาค 2 4 27" xfId="1226"/>
    <cellStyle name="เครื่องหมายจุลภาค 2 4 28" xfId="1227"/>
    <cellStyle name="เครื่องหมายจุลภาค 2 4 29" xfId="1228"/>
    <cellStyle name="เครื่องหมายจุลภาค 2 4 3" xfId="1229"/>
    <cellStyle name="เครื่องหมายจุลภาค 2 4 30" xfId="1230"/>
    <cellStyle name="เครื่องหมายจุลภาค 2 4 31" xfId="1231"/>
    <cellStyle name="เครื่องหมายจุลภาค 2 4 32" xfId="1232"/>
    <cellStyle name="เครื่องหมายจุลภาค 2 4 33" xfId="1233"/>
    <cellStyle name="เครื่องหมายจุลภาค 2 4 34" xfId="1234"/>
    <cellStyle name="เครื่องหมายจุลภาค 2 4 35" xfId="1235"/>
    <cellStyle name="เครื่องหมายจุลภาค 2 4 36" xfId="1236"/>
    <cellStyle name="เครื่องหมายจุลภาค 2 4 37" xfId="1237"/>
    <cellStyle name="เครื่องหมายจุลภาค 2 4 38" xfId="1238"/>
    <cellStyle name="เครื่องหมายจุลภาค 2 4 39" xfId="1239"/>
    <cellStyle name="เครื่องหมายจุลภาค 2 4 4" xfId="1240"/>
    <cellStyle name="เครื่องหมายจุลภาค 2 4 40" xfId="1241"/>
    <cellStyle name="เครื่องหมายจุลภาค 2 4 41" xfId="1242"/>
    <cellStyle name="เครื่องหมายจุลภาค 2 4 42" xfId="1243"/>
    <cellStyle name="เครื่องหมายจุลภาค 2 4 43" xfId="1244"/>
    <cellStyle name="เครื่องหมายจุลภาค 2 4 44" xfId="1245"/>
    <cellStyle name="เครื่องหมายจุลภาค 2 4 45" xfId="1246"/>
    <cellStyle name="เครื่องหมายจุลภาค 2 4 46" xfId="1247"/>
    <cellStyle name="เครื่องหมายจุลภาค 2 4 47" xfId="1248"/>
    <cellStyle name="เครื่องหมายจุลภาค 2 4 48" xfId="1249"/>
    <cellStyle name="เครื่องหมายจุลภาค 2 4 49" xfId="1250"/>
    <cellStyle name="เครื่องหมายจุลภาค 2 4 5" xfId="1251"/>
    <cellStyle name="เครื่องหมายจุลภาค 2 4 50" xfId="1252"/>
    <cellStyle name="เครื่องหมายจุลภาค 2 4 51" xfId="1253"/>
    <cellStyle name="เครื่องหมายจุลภาค 2 4 52" xfId="1254"/>
    <cellStyle name="เครื่องหมายจุลภาค 2 4 53" xfId="1255"/>
    <cellStyle name="เครื่องหมายจุลภาค 2 4 54" xfId="1256"/>
    <cellStyle name="เครื่องหมายจุลภาค 2 4 55" xfId="1257"/>
    <cellStyle name="เครื่องหมายจุลภาค 2 4 56" xfId="1258"/>
    <cellStyle name="เครื่องหมายจุลภาค 2 4 57" xfId="1259"/>
    <cellStyle name="เครื่องหมายจุลภาค 2 4 58" xfId="1260"/>
    <cellStyle name="เครื่องหมายจุลภาค 2 4 59" xfId="1261"/>
    <cellStyle name="เครื่องหมายจุลภาค 2 4 6" xfId="1262"/>
    <cellStyle name="เครื่องหมายจุลภาค 2 4 60" xfId="1263"/>
    <cellStyle name="เครื่องหมายจุลภาค 2 4 61" xfId="1264"/>
    <cellStyle name="เครื่องหมายจุลภาค 2 4 62" xfId="1265"/>
    <cellStyle name="เครื่องหมายจุลภาค 2 4 63" xfId="1266"/>
    <cellStyle name="เครื่องหมายจุลภาค 2 4 64" xfId="1267"/>
    <cellStyle name="เครื่องหมายจุลภาค 2 4 65" xfId="1268"/>
    <cellStyle name="เครื่องหมายจุลภาค 2 4 66" xfId="1269"/>
    <cellStyle name="เครื่องหมายจุลภาค 2 4 67" xfId="1270"/>
    <cellStyle name="เครื่องหมายจุลภาค 2 4 68" xfId="1271"/>
    <cellStyle name="เครื่องหมายจุลภาค 2 4 69" xfId="1272"/>
    <cellStyle name="เครื่องหมายจุลภาค 2 4 7" xfId="1273"/>
    <cellStyle name="เครื่องหมายจุลภาค 2 4 70" xfId="1274"/>
    <cellStyle name="เครื่องหมายจุลภาค 2 4 71" xfId="1275"/>
    <cellStyle name="เครื่องหมายจุลภาค 2 4 72" xfId="1276"/>
    <cellStyle name="เครื่องหมายจุลภาค 2 4 73" xfId="1277"/>
    <cellStyle name="เครื่องหมายจุลภาค 2 4 74" xfId="1278"/>
    <cellStyle name="เครื่องหมายจุลภาค 2 4 75" xfId="1279"/>
    <cellStyle name="เครื่องหมายจุลภาค 2 4 76" xfId="1280"/>
    <cellStyle name="เครื่องหมายจุลภาค 2 4 77" xfId="1281"/>
    <cellStyle name="เครื่องหมายจุลภาค 2 4 78" xfId="1282"/>
    <cellStyle name="เครื่องหมายจุลภาค 2 4 79" xfId="1283"/>
    <cellStyle name="เครื่องหมายจุลภาค 2 4 8" xfId="1284"/>
    <cellStyle name="เครื่องหมายจุลภาค 2 4 80" xfId="1285"/>
    <cellStyle name="เครื่องหมายจุลภาค 2 4 81" xfId="1286"/>
    <cellStyle name="เครื่องหมายจุลภาค 2 4 82" xfId="1287"/>
    <cellStyle name="เครื่องหมายจุลภาค 2 4 83" xfId="1288"/>
    <cellStyle name="เครื่องหมายจุลภาค 2 4 84" xfId="1289"/>
    <cellStyle name="เครื่องหมายจุลภาค 2 4 85" xfId="1290"/>
    <cellStyle name="เครื่องหมายจุลภาค 2 4 86" xfId="1291"/>
    <cellStyle name="เครื่องหมายจุลภาค 2 4 87" xfId="1292"/>
    <cellStyle name="เครื่องหมายจุลภาค 2 4 88" xfId="1293"/>
    <cellStyle name="เครื่องหมายจุลภาค 2 4 89" xfId="1294"/>
    <cellStyle name="เครื่องหมายจุลภาค 2 4 9" xfId="1295"/>
    <cellStyle name="เครื่องหมายจุลภาค 2 4 90" xfId="1296"/>
    <cellStyle name="เครื่องหมายจุลภาค 2 4 91" xfId="1297"/>
    <cellStyle name="เครื่องหมายจุลภาค 2 4 92" xfId="1298"/>
    <cellStyle name="เครื่องหมายจุลภาค 2 4 93" xfId="1299"/>
    <cellStyle name="เครื่องหมายจุลภาค 2 4 94" xfId="1300"/>
    <cellStyle name="เครื่องหมายจุลภาค 2 4 95" xfId="1301"/>
    <cellStyle name="เครื่องหมายจุลภาค 2 4 96" xfId="1302"/>
    <cellStyle name="เครื่องหมายจุลภาค 2 4 97" xfId="1303"/>
    <cellStyle name="เครื่องหมายจุลภาค 2 4 98" xfId="1304"/>
    <cellStyle name="เครื่องหมายจุลภาค 2 4 99" xfId="1305"/>
    <cellStyle name="เครื่องหมายจุลภาค 2 40" xfId="1306"/>
    <cellStyle name="เครื่องหมายจุลภาค 2 41" xfId="1307"/>
    <cellStyle name="เครื่องหมายจุลภาค 2 42" xfId="1308"/>
    <cellStyle name="เครื่องหมายจุลภาค 2 43" xfId="1309"/>
    <cellStyle name="เครื่องหมายจุลภาค 2 44" xfId="1310"/>
    <cellStyle name="เครื่องหมายจุลภาค 2 45" xfId="1311"/>
    <cellStyle name="เครื่องหมายจุลภาค 2 46" xfId="1312"/>
    <cellStyle name="เครื่องหมายจุลภาค 2 47" xfId="1313"/>
    <cellStyle name="เครื่องหมายจุลภาค 2 48" xfId="1314"/>
    <cellStyle name="เครื่องหมายจุลภาค 2 49" xfId="1315"/>
    <cellStyle name="เครื่องหมายจุลภาค 2 5" xfId="1316"/>
    <cellStyle name="เครื่องหมายจุลภาค 2 5 2" xfId="1317"/>
    <cellStyle name="เครื่องหมายจุลภาค 2 5 2 2" xfId="1318"/>
    <cellStyle name="เครื่องหมายจุลภาค 2 5 3" xfId="1319"/>
    <cellStyle name="เครื่องหมายจุลภาค 2 5 4" xfId="1320"/>
    <cellStyle name="เครื่องหมายจุลภาค 2 50" xfId="1321"/>
    <cellStyle name="เครื่องหมายจุลภาค 2 51" xfId="1322"/>
    <cellStyle name="เครื่องหมายจุลภาค 2 52" xfId="1323"/>
    <cellStyle name="เครื่องหมายจุลภาค 2 53" xfId="1324"/>
    <cellStyle name="เครื่องหมายจุลภาค 2 54" xfId="1325"/>
    <cellStyle name="เครื่องหมายจุลภาค 2 55" xfId="1326"/>
    <cellStyle name="เครื่องหมายจุลภาค 2 56" xfId="1327"/>
    <cellStyle name="เครื่องหมายจุลภาค 2 57" xfId="1328"/>
    <cellStyle name="เครื่องหมายจุลภาค 2 58" xfId="1329"/>
    <cellStyle name="เครื่องหมายจุลภาค 2 59" xfId="1330"/>
    <cellStyle name="เครื่องหมายจุลภาค 2 6" xfId="1331"/>
    <cellStyle name="เครื่องหมายจุลภาค 2 6 2" xfId="1332"/>
    <cellStyle name="เครื่องหมายจุลภาค 2 6 2 2" xfId="1333"/>
    <cellStyle name="เครื่องหมายจุลภาค 2 6 3" xfId="1334"/>
    <cellStyle name="เครื่องหมายจุลภาค 2 6 4" xfId="1335"/>
    <cellStyle name="เครื่องหมายจุลภาค 2 60" xfId="1336"/>
    <cellStyle name="เครื่องหมายจุลภาค 2 61" xfId="1337"/>
    <cellStyle name="เครื่องหมายจุลภาค 2 62" xfId="1338"/>
    <cellStyle name="เครื่องหมายจุลภาค 2 63" xfId="1339"/>
    <cellStyle name="เครื่องหมายจุลภาค 2 64" xfId="1340"/>
    <cellStyle name="เครื่องหมายจุลภาค 2 65" xfId="1341"/>
    <cellStyle name="เครื่องหมายจุลภาค 2 66" xfId="1342"/>
    <cellStyle name="เครื่องหมายจุลภาค 2 67" xfId="1343"/>
    <cellStyle name="เครื่องหมายจุลภาค 2 68" xfId="1344"/>
    <cellStyle name="เครื่องหมายจุลภาค 2 69" xfId="1345"/>
    <cellStyle name="เครื่องหมายจุลภาค 2 7" xfId="1346"/>
    <cellStyle name="เครื่องหมายจุลภาค 2 7 2" xfId="1347"/>
    <cellStyle name="เครื่องหมายจุลภาค 2 7 2 2" xfId="1348"/>
    <cellStyle name="เครื่องหมายจุลภาค 2 7 3" xfId="1349"/>
    <cellStyle name="เครื่องหมายจุลภาค 2 7 4" xfId="1350"/>
    <cellStyle name="เครื่องหมายจุลภาค 2 70" xfId="1351"/>
    <cellStyle name="เครื่องหมายจุลภาค 2 71" xfId="1352"/>
    <cellStyle name="เครื่องหมายจุลภาค 2 72" xfId="1353"/>
    <cellStyle name="เครื่องหมายจุลภาค 2 73" xfId="1354"/>
    <cellStyle name="เครื่องหมายจุลภาค 2 74" xfId="1355"/>
    <cellStyle name="เครื่องหมายจุลภาค 2 75" xfId="1356"/>
    <cellStyle name="เครื่องหมายจุลภาค 2 76" xfId="1357"/>
    <cellStyle name="เครื่องหมายจุลภาค 2 77" xfId="1358"/>
    <cellStyle name="เครื่องหมายจุลภาค 2 78" xfId="1359"/>
    <cellStyle name="เครื่องหมายจุลภาค 2 79" xfId="1360"/>
    <cellStyle name="เครื่องหมายจุลภาค 2 8" xfId="1361"/>
    <cellStyle name="เครื่องหมายจุลภาค 2 8 2" xfId="1362"/>
    <cellStyle name="เครื่องหมายจุลภาค 2 8 2 2" xfId="1363"/>
    <cellStyle name="เครื่องหมายจุลภาค 2 8 3" xfId="1364"/>
    <cellStyle name="เครื่องหมายจุลภาค 2 8 4" xfId="1365"/>
    <cellStyle name="เครื่องหมายจุลภาค 2 80" xfId="1366"/>
    <cellStyle name="เครื่องหมายจุลภาค 2 81" xfId="1367"/>
    <cellStyle name="เครื่องหมายจุลภาค 2 82" xfId="1368"/>
    <cellStyle name="เครื่องหมายจุลภาค 2 83" xfId="1369"/>
    <cellStyle name="เครื่องหมายจุลภาค 2 84" xfId="1370"/>
    <cellStyle name="เครื่องหมายจุลภาค 2 85" xfId="1371"/>
    <cellStyle name="เครื่องหมายจุลภาค 2 86" xfId="1372"/>
    <cellStyle name="เครื่องหมายจุลภาค 2 87" xfId="1373"/>
    <cellStyle name="เครื่องหมายจุลภาค 2 88" xfId="1374"/>
    <cellStyle name="เครื่องหมายจุลภาค 2 89" xfId="1375"/>
    <cellStyle name="เครื่องหมายจุลภาค 2 9" xfId="1376"/>
    <cellStyle name="เครื่องหมายจุลภาค 2 9 2" xfId="1377"/>
    <cellStyle name="เครื่องหมายจุลภาค 2 9 2 2" xfId="1378"/>
    <cellStyle name="เครื่องหมายจุลภาค 2 9 3" xfId="1379"/>
    <cellStyle name="เครื่องหมายจุลภาค 2 9 4" xfId="1380"/>
    <cellStyle name="เครื่องหมายจุลภาค 2 9__DATA" xfId="1381"/>
    <cellStyle name="เครื่องหมายจุลภาค 2 90" xfId="1382"/>
    <cellStyle name="เครื่องหมายจุลภาค 2 91" xfId="1383"/>
    <cellStyle name="เครื่องหมายจุลภาค 2 92" xfId="1384"/>
    <cellStyle name="เครื่องหมายจุลภาค 2 93" xfId="1385"/>
    <cellStyle name="เครื่องหมายจุลภาค 2 94" xfId="1386"/>
    <cellStyle name="เครื่องหมายจุลภาค 2 95" xfId="1387"/>
    <cellStyle name="เครื่องหมายจุลภาค 2 96" xfId="1388"/>
    <cellStyle name="เครื่องหมายจุลภาค 2 97" xfId="1389"/>
    <cellStyle name="เครื่องหมายจุลภาค 2 98" xfId="1390"/>
    <cellStyle name="เครื่องหมายจุลภาค 2 99" xfId="1391"/>
    <cellStyle name="เครื่องหมายจุลภาค 2__DATA" xfId="1392"/>
    <cellStyle name="เครื่องหมายจุลภาค 20" xfId="1393"/>
    <cellStyle name="เครื่องหมายจุลภาค 20 2" xfId="1394"/>
    <cellStyle name="เครื่องหมายจุลภาค 20 3" xfId="1395"/>
    <cellStyle name="เครื่องหมายจุลภาค 20 4" xfId="1396"/>
    <cellStyle name="เครื่องหมายจุลภาค 20 5" xfId="1397"/>
    <cellStyle name="เครื่องหมายจุลภาค 20 6" xfId="1398"/>
    <cellStyle name="เครื่องหมายจุลภาค 20 7" xfId="1399"/>
    <cellStyle name="เครื่องหมายจุลภาค 20 8" xfId="1400"/>
    <cellStyle name="เครื่องหมายจุลภาค 20 9" xfId="1401"/>
    <cellStyle name="เครื่องหมายจุลภาค 21" xfId="1402"/>
    <cellStyle name="เครื่องหมายจุลภาค 22" xfId="1403"/>
    <cellStyle name="เครื่องหมายจุลภาค 23" xfId="1404"/>
    <cellStyle name="เครื่องหมายจุลภาค 24" xfId="1405"/>
    <cellStyle name="เครื่องหมายจุลภาค 25" xfId="1406"/>
    <cellStyle name="เครื่องหมายจุลภาค 26" xfId="1407"/>
    <cellStyle name="เครื่องหมายจุลภาค 27" xfId="1408"/>
    <cellStyle name="เครื่องหมายจุลภาค 28" xfId="1409"/>
    <cellStyle name="เครื่องหมายจุลภาค 28 2" xfId="1410"/>
    <cellStyle name="เครื่องหมายจุลภาค 29" xfId="1411"/>
    <cellStyle name="เครื่องหมายจุลภาค 29 2" xfId="1412"/>
    <cellStyle name="เครื่องหมายจุลภาค 3" xfId="10"/>
    <cellStyle name="เครื่องหมายจุลภาค 3 10" xfId="1413"/>
    <cellStyle name="เครื่องหมายจุลภาค 3 10 2" xfId="1414"/>
    <cellStyle name="เครื่องหมายจุลภาค 3 10 2 2" xfId="1415"/>
    <cellStyle name="เครื่องหมายจุลภาค 3 10 3" xfId="1416"/>
    <cellStyle name="เครื่องหมายจุลภาค 3 10 4" xfId="1417"/>
    <cellStyle name="เครื่องหมายจุลภาค 3 100" xfId="1418"/>
    <cellStyle name="เครื่องหมายจุลภาค 3 101" xfId="1419"/>
    <cellStyle name="เครื่องหมายจุลภาค 3 102" xfId="1420"/>
    <cellStyle name="เครื่องหมายจุลภาค 3 103" xfId="1421"/>
    <cellStyle name="เครื่องหมายจุลภาค 3 104" xfId="1422"/>
    <cellStyle name="เครื่องหมายจุลภาค 3 105" xfId="1423"/>
    <cellStyle name="เครื่องหมายจุลภาค 3 106" xfId="1424"/>
    <cellStyle name="เครื่องหมายจุลภาค 3 107" xfId="1425"/>
    <cellStyle name="เครื่องหมายจุลภาค 3 108" xfId="1426"/>
    <cellStyle name="เครื่องหมายจุลภาค 3 109" xfId="1427"/>
    <cellStyle name="เครื่องหมายจุลภาค 3 11" xfId="1428"/>
    <cellStyle name="เครื่องหมายจุลภาค 3 11 2" xfId="1429"/>
    <cellStyle name="เครื่องหมายจุลภาค 3 11 2 2" xfId="1430"/>
    <cellStyle name="เครื่องหมายจุลภาค 3 11 3" xfId="1431"/>
    <cellStyle name="เครื่องหมายจุลภาค 3 11 4" xfId="1432"/>
    <cellStyle name="เครื่องหมายจุลภาค 3 110" xfId="1433"/>
    <cellStyle name="เครื่องหมายจุลภาค 3 111" xfId="1434"/>
    <cellStyle name="เครื่องหมายจุลภาค 3 112" xfId="1435"/>
    <cellStyle name="เครื่องหมายจุลภาค 3 113" xfId="1436"/>
    <cellStyle name="เครื่องหมายจุลภาค 3 114" xfId="1437"/>
    <cellStyle name="เครื่องหมายจุลภาค 3 115" xfId="1438"/>
    <cellStyle name="เครื่องหมายจุลภาค 3 116" xfId="1439"/>
    <cellStyle name="เครื่องหมายจุลภาค 3 117" xfId="1440"/>
    <cellStyle name="เครื่องหมายจุลภาค 3 118" xfId="1441"/>
    <cellStyle name="เครื่องหมายจุลภาค 3 119" xfId="1442"/>
    <cellStyle name="เครื่องหมายจุลภาค 3 12" xfId="1443"/>
    <cellStyle name="เครื่องหมายจุลภาค 3 12 2" xfId="1444"/>
    <cellStyle name="เครื่องหมายจุลภาค 3 12 2 2" xfId="1445"/>
    <cellStyle name="เครื่องหมายจุลภาค 3 12 3" xfId="1446"/>
    <cellStyle name="เครื่องหมายจุลภาค 3 12 4" xfId="1447"/>
    <cellStyle name="เครื่องหมายจุลภาค 3 120" xfId="1448"/>
    <cellStyle name="เครื่องหมายจุลภาค 3 121" xfId="1449"/>
    <cellStyle name="เครื่องหมายจุลภาค 3 122" xfId="1450"/>
    <cellStyle name="เครื่องหมายจุลภาค 3 123" xfId="1451"/>
    <cellStyle name="เครื่องหมายจุลภาค 3 124" xfId="1452"/>
    <cellStyle name="เครื่องหมายจุลภาค 3 125" xfId="1453"/>
    <cellStyle name="เครื่องหมายจุลภาค 3 126" xfId="1454"/>
    <cellStyle name="เครื่องหมายจุลภาค 3 127" xfId="1455"/>
    <cellStyle name="เครื่องหมายจุลภาค 3 128" xfId="1456"/>
    <cellStyle name="เครื่องหมายจุลภาค 3 129" xfId="1457"/>
    <cellStyle name="เครื่องหมายจุลภาค 3 13" xfId="1458"/>
    <cellStyle name="เครื่องหมายจุลภาค 3 13 2" xfId="1459"/>
    <cellStyle name="เครื่องหมายจุลภาค 3 13 2 2" xfId="1460"/>
    <cellStyle name="เครื่องหมายจุลภาค 3 13 3" xfId="1461"/>
    <cellStyle name="เครื่องหมายจุลภาค 3 13 4" xfId="1462"/>
    <cellStyle name="เครื่องหมายจุลภาค 3 130" xfId="1463"/>
    <cellStyle name="เครื่องหมายจุลภาค 3 131" xfId="1464"/>
    <cellStyle name="เครื่องหมายจุลภาค 3 132" xfId="1465"/>
    <cellStyle name="เครื่องหมายจุลภาค 3 133" xfId="1466"/>
    <cellStyle name="เครื่องหมายจุลภาค 3 134" xfId="1467"/>
    <cellStyle name="เครื่องหมายจุลภาค 3 135" xfId="1468"/>
    <cellStyle name="เครื่องหมายจุลภาค 3 136" xfId="1469"/>
    <cellStyle name="เครื่องหมายจุลภาค 3 137" xfId="1470"/>
    <cellStyle name="เครื่องหมายจุลภาค 3 138" xfId="1471"/>
    <cellStyle name="เครื่องหมายจุลภาค 3 139" xfId="1472"/>
    <cellStyle name="เครื่องหมายจุลภาค 3 14" xfId="1473"/>
    <cellStyle name="เครื่องหมายจุลภาค 3 14 2" xfId="1474"/>
    <cellStyle name="เครื่องหมายจุลภาค 3 14 2 2" xfId="1475"/>
    <cellStyle name="เครื่องหมายจุลภาค 3 14 3" xfId="1476"/>
    <cellStyle name="เครื่องหมายจุลภาค 3 14 4" xfId="1477"/>
    <cellStyle name="เครื่องหมายจุลภาค 3 140" xfId="1478"/>
    <cellStyle name="เครื่องหมายจุลภาค 3 141" xfId="1479"/>
    <cellStyle name="เครื่องหมายจุลภาค 3 142" xfId="1480"/>
    <cellStyle name="เครื่องหมายจุลภาค 3 143" xfId="1481"/>
    <cellStyle name="เครื่องหมายจุลภาค 3 144" xfId="1482"/>
    <cellStyle name="เครื่องหมายจุลภาค 3 145" xfId="1483"/>
    <cellStyle name="เครื่องหมายจุลภาค 3 146" xfId="1484"/>
    <cellStyle name="เครื่องหมายจุลภาค 3 147" xfId="1485"/>
    <cellStyle name="เครื่องหมายจุลภาค 3 148" xfId="1486"/>
    <cellStyle name="เครื่องหมายจุลภาค 3 149" xfId="1487"/>
    <cellStyle name="เครื่องหมายจุลภาค 3 15" xfId="1488"/>
    <cellStyle name="เครื่องหมายจุลภาค 3 15 2" xfId="1489"/>
    <cellStyle name="เครื่องหมายจุลภาค 3 15 2 2" xfId="1490"/>
    <cellStyle name="เครื่องหมายจุลภาค 3 15 3" xfId="1491"/>
    <cellStyle name="เครื่องหมายจุลภาค 3 15 4" xfId="1492"/>
    <cellStyle name="เครื่องหมายจุลภาค 3 150" xfId="1493"/>
    <cellStyle name="เครื่องหมายจุลภาค 3 151" xfId="1494"/>
    <cellStyle name="เครื่องหมายจุลภาค 3 152" xfId="1495"/>
    <cellStyle name="เครื่องหมายจุลภาค 3 153" xfId="1496"/>
    <cellStyle name="เครื่องหมายจุลภาค 3 154" xfId="1497"/>
    <cellStyle name="เครื่องหมายจุลภาค 3 155" xfId="1498"/>
    <cellStyle name="เครื่องหมายจุลภาค 3 156" xfId="1499"/>
    <cellStyle name="เครื่องหมายจุลภาค 3 157" xfId="1500"/>
    <cellStyle name="เครื่องหมายจุลภาค 3 158" xfId="1501"/>
    <cellStyle name="เครื่องหมายจุลภาค 3 159" xfId="1502"/>
    <cellStyle name="เครื่องหมายจุลภาค 3 16" xfId="1503"/>
    <cellStyle name="เครื่องหมายจุลภาค 3 16 2" xfId="1504"/>
    <cellStyle name="เครื่องหมายจุลภาค 3 16 2 2" xfId="1505"/>
    <cellStyle name="เครื่องหมายจุลภาค 3 16 3" xfId="1506"/>
    <cellStyle name="เครื่องหมายจุลภาค 3 16 4" xfId="1507"/>
    <cellStyle name="เครื่องหมายจุลภาค 3 160" xfId="1508"/>
    <cellStyle name="เครื่องหมายจุลภาค 3 161" xfId="1509"/>
    <cellStyle name="เครื่องหมายจุลภาค 3 162" xfId="1510"/>
    <cellStyle name="เครื่องหมายจุลภาค 3 163" xfId="1511"/>
    <cellStyle name="เครื่องหมายจุลภาค 3 164" xfId="1512"/>
    <cellStyle name="เครื่องหมายจุลภาค 3 165" xfId="1513"/>
    <cellStyle name="เครื่องหมายจุลภาค 3 166" xfId="1514"/>
    <cellStyle name="เครื่องหมายจุลภาค 3 167" xfId="1515"/>
    <cellStyle name="เครื่องหมายจุลภาค 3 168" xfId="1516"/>
    <cellStyle name="เครื่องหมายจุลภาค 3 169" xfId="1517"/>
    <cellStyle name="เครื่องหมายจุลภาค 3 17" xfId="1518"/>
    <cellStyle name="เครื่องหมายจุลภาค 3 17 2" xfId="1519"/>
    <cellStyle name="เครื่องหมายจุลภาค 3 17 2 2" xfId="1520"/>
    <cellStyle name="เครื่องหมายจุลภาค 3 17 3" xfId="1521"/>
    <cellStyle name="เครื่องหมายจุลภาค 3 17 4" xfId="1522"/>
    <cellStyle name="เครื่องหมายจุลภาค 3 170" xfId="1523"/>
    <cellStyle name="เครื่องหมายจุลภาค 3 171" xfId="1524"/>
    <cellStyle name="เครื่องหมายจุลภาค 3 172" xfId="1525"/>
    <cellStyle name="เครื่องหมายจุลภาค 3 173" xfId="1526"/>
    <cellStyle name="เครื่องหมายจุลภาค 3 174" xfId="1527"/>
    <cellStyle name="เครื่องหมายจุลภาค 3 175" xfId="1528"/>
    <cellStyle name="เครื่องหมายจุลภาค 3 176" xfId="1529"/>
    <cellStyle name="เครื่องหมายจุลภาค 3 177" xfId="1530"/>
    <cellStyle name="เครื่องหมายจุลภาค 3 178" xfId="1531"/>
    <cellStyle name="เครื่องหมายจุลภาค 3 179" xfId="1532"/>
    <cellStyle name="เครื่องหมายจุลภาค 3 18" xfId="1533"/>
    <cellStyle name="เครื่องหมายจุลภาค 3 18 2" xfId="1534"/>
    <cellStyle name="เครื่องหมายจุลภาค 3 180" xfId="1535"/>
    <cellStyle name="เครื่องหมายจุลภาค 3 181" xfId="1536"/>
    <cellStyle name="เครื่องหมายจุลภาค 3 182" xfId="1537"/>
    <cellStyle name="เครื่องหมายจุลภาค 3 183" xfId="1538"/>
    <cellStyle name="เครื่องหมายจุลภาค 3 184" xfId="1539"/>
    <cellStyle name="เครื่องหมายจุลภาค 3 185" xfId="1540"/>
    <cellStyle name="เครื่องหมายจุลภาค 3 186" xfId="1541"/>
    <cellStyle name="เครื่องหมายจุลภาค 3 187" xfId="1542"/>
    <cellStyle name="เครื่องหมายจุลภาค 3 188" xfId="1543"/>
    <cellStyle name="เครื่องหมายจุลภาค 3 189" xfId="1544"/>
    <cellStyle name="เครื่องหมายจุลภาค 3 19" xfId="1545"/>
    <cellStyle name="เครื่องหมายจุลภาค 3 190" xfId="1546"/>
    <cellStyle name="เครื่องหมายจุลภาค 3 191" xfId="1547"/>
    <cellStyle name="เครื่องหมายจุลภาค 3 192" xfId="1548"/>
    <cellStyle name="เครื่องหมายจุลภาค 3 193" xfId="1549"/>
    <cellStyle name="เครื่องหมายจุลภาค 3 194" xfId="1550"/>
    <cellStyle name="เครื่องหมายจุลภาค 3 195" xfId="1551"/>
    <cellStyle name="เครื่องหมายจุลภาค 3 196" xfId="1552"/>
    <cellStyle name="เครื่องหมายจุลภาค 3 197" xfId="1553"/>
    <cellStyle name="เครื่องหมายจุลภาค 3 198" xfId="1554"/>
    <cellStyle name="เครื่องหมายจุลภาค 3 199" xfId="1555"/>
    <cellStyle name="เครื่องหมายจุลภาค 3 2" xfId="1556"/>
    <cellStyle name="เครื่องหมายจุลภาค 3 2 10" xfId="1557"/>
    <cellStyle name="เครื่องหมายจุลภาค 3 2 11" xfId="1558"/>
    <cellStyle name="เครื่องหมายจุลภาค 3 2 12" xfId="1559"/>
    <cellStyle name="เครื่องหมายจุลภาค 3 2 13" xfId="1560"/>
    <cellStyle name="เครื่องหมายจุลภาค 3 2 14" xfId="1561"/>
    <cellStyle name="เครื่องหมายจุลภาค 3 2 15" xfId="1562"/>
    <cellStyle name="เครื่องหมายจุลภาค 3 2 16" xfId="1563"/>
    <cellStyle name="เครื่องหมายจุลภาค 3 2 17" xfId="1564"/>
    <cellStyle name="เครื่องหมายจุลภาค 3 2 18" xfId="1565"/>
    <cellStyle name="เครื่องหมายจุลภาค 3 2 19" xfId="1566"/>
    <cellStyle name="เครื่องหมายจุลภาค 3 2 2" xfId="1567"/>
    <cellStyle name="เครื่องหมายจุลภาค 3 2 2 2" xfId="1568"/>
    <cellStyle name="เครื่องหมายจุลภาค 3 2 2 2 2" xfId="1569"/>
    <cellStyle name="เครื่องหมายจุลภาค 3 2 3" xfId="1570"/>
    <cellStyle name="เครื่องหมายจุลภาค 3 2 4" xfId="1571"/>
    <cellStyle name="เครื่องหมายจุลภาค 3 2 5" xfId="1572"/>
    <cellStyle name="เครื่องหมายจุลภาค 3 2 6" xfId="1573"/>
    <cellStyle name="เครื่องหมายจุลภาค 3 2 7" xfId="1574"/>
    <cellStyle name="เครื่องหมายจุลภาค 3 2 8" xfId="1575"/>
    <cellStyle name="เครื่องหมายจุลภาค 3 2 9" xfId="1576"/>
    <cellStyle name="เครื่องหมายจุลภาค 3 2__DATA" xfId="1577"/>
    <cellStyle name="เครื่องหมายจุลภาค 3 20" xfId="1578"/>
    <cellStyle name="เครื่องหมายจุลภาค 3 200" xfId="1579"/>
    <cellStyle name="เครื่องหมายจุลภาค 3 201" xfId="1580"/>
    <cellStyle name="เครื่องหมายจุลภาค 3 202" xfId="1581"/>
    <cellStyle name="เครื่องหมายจุลภาค 3 203" xfId="1582"/>
    <cellStyle name="เครื่องหมายจุลภาค 3 204" xfId="1583"/>
    <cellStyle name="เครื่องหมายจุลภาค 3 205" xfId="1584"/>
    <cellStyle name="เครื่องหมายจุลภาค 3 206" xfId="1585"/>
    <cellStyle name="เครื่องหมายจุลภาค 3 207" xfId="1586"/>
    <cellStyle name="เครื่องหมายจุลภาค 3 208" xfId="1587"/>
    <cellStyle name="เครื่องหมายจุลภาค 3 209" xfId="1588"/>
    <cellStyle name="เครื่องหมายจุลภาค 3 21" xfId="1589"/>
    <cellStyle name="เครื่องหมายจุลภาค 3 210" xfId="1590"/>
    <cellStyle name="เครื่องหมายจุลภาค 3 211" xfId="1591"/>
    <cellStyle name="เครื่องหมายจุลภาค 3 212" xfId="1592"/>
    <cellStyle name="เครื่องหมายจุลภาค 3 213" xfId="1593"/>
    <cellStyle name="เครื่องหมายจุลภาค 3 214" xfId="1594"/>
    <cellStyle name="เครื่องหมายจุลภาค 3 215" xfId="1595"/>
    <cellStyle name="เครื่องหมายจุลภาค 3 216" xfId="1596"/>
    <cellStyle name="เครื่องหมายจุลภาค 3 217" xfId="1597"/>
    <cellStyle name="เครื่องหมายจุลภาค 3 218" xfId="1598"/>
    <cellStyle name="เครื่องหมายจุลภาค 3 22" xfId="1599"/>
    <cellStyle name="เครื่องหมายจุลภาค 3 23" xfId="1600"/>
    <cellStyle name="เครื่องหมายจุลภาค 3 24" xfId="1601"/>
    <cellStyle name="เครื่องหมายจุลภาค 3 25" xfId="1602"/>
    <cellStyle name="เครื่องหมายจุลภาค 3 26" xfId="1603"/>
    <cellStyle name="เครื่องหมายจุลภาค 3 27" xfId="1604"/>
    <cellStyle name="เครื่องหมายจุลภาค 3 28" xfId="1605"/>
    <cellStyle name="เครื่องหมายจุลภาค 3 29" xfId="1606"/>
    <cellStyle name="เครื่องหมายจุลภาค 3 3" xfId="1607"/>
    <cellStyle name="เครื่องหมายจุลภาค 3 3 2" xfId="1608"/>
    <cellStyle name="เครื่องหมายจุลภาค 3 3 2 2" xfId="1609"/>
    <cellStyle name="เครื่องหมายจุลภาค 3 3 3" xfId="1610"/>
    <cellStyle name="เครื่องหมายจุลภาค 3 3 4" xfId="1611"/>
    <cellStyle name="เครื่องหมายจุลภาค 3 30" xfId="1612"/>
    <cellStyle name="เครื่องหมายจุลภาค 3 31" xfId="1613"/>
    <cellStyle name="เครื่องหมายจุลภาค 3 32" xfId="1614"/>
    <cellStyle name="เครื่องหมายจุลภาค 3 33" xfId="1615"/>
    <cellStyle name="เครื่องหมายจุลภาค 3 34" xfId="1616"/>
    <cellStyle name="เครื่องหมายจุลภาค 3 35" xfId="1617"/>
    <cellStyle name="เครื่องหมายจุลภาค 3 36" xfId="1618"/>
    <cellStyle name="เครื่องหมายจุลภาค 3 37" xfId="1619"/>
    <cellStyle name="เครื่องหมายจุลภาค 3 38" xfId="1620"/>
    <cellStyle name="เครื่องหมายจุลภาค 3 39" xfId="1621"/>
    <cellStyle name="เครื่องหมายจุลภาค 3 4" xfId="1622"/>
    <cellStyle name="เครื่องหมายจุลภาค 3 4 2" xfId="1623"/>
    <cellStyle name="เครื่องหมายจุลภาค 3 4 2 2" xfId="1624"/>
    <cellStyle name="เครื่องหมายจุลภาค 3 4 3" xfId="1625"/>
    <cellStyle name="เครื่องหมายจุลภาค 3 4 4" xfId="1626"/>
    <cellStyle name="เครื่องหมายจุลภาค 3 40" xfId="1627"/>
    <cellStyle name="เครื่องหมายจุลภาค 3 41" xfId="1628"/>
    <cellStyle name="เครื่องหมายจุลภาค 3 42" xfId="1629"/>
    <cellStyle name="เครื่องหมายจุลภาค 3 43" xfId="1630"/>
    <cellStyle name="เครื่องหมายจุลภาค 3 44" xfId="1631"/>
    <cellStyle name="เครื่องหมายจุลภาค 3 45" xfId="1632"/>
    <cellStyle name="เครื่องหมายจุลภาค 3 46" xfId="1633"/>
    <cellStyle name="เครื่องหมายจุลภาค 3 47" xfId="1634"/>
    <cellStyle name="เครื่องหมายจุลภาค 3 48" xfId="1635"/>
    <cellStyle name="เครื่องหมายจุลภาค 3 49" xfId="1636"/>
    <cellStyle name="เครื่องหมายจุลภาค 3 5" xfId="1637"/>
    <cellStyle name="เครื่องหมายจุลภาค 3 5 2" xfId="1638"/>
    <cellStyle name="เครื่องหมายจุลภาค 3 5 2 2" xfId="1639"/>
    <cellStyle name="เครื่องหมายจุลภาค 3 5 3" xfId="1640"/>
    <cellStyle name="เครื่องหมายจุลภาค 3 5 4" xfId="1641"/>
    <cellStyle name="เครื่องหมายจุลภาค 3 50" xfId="1642"/>
    <cellStyle name="เครื่องหมายจุลภาค 3 51" xfId="1643"/>
    <cellStyle name="เครื่องหมายจุลภาค 3 52" xfId="1644"/>
    <cellStyle name="เครื่องหมายจุลภาค 3 53" xfId="1645"/>
    <cellStyle name="เครื่องหมายจุลภาค 3 54" xfId="1646"/>
    <cellStyle name="เครื่องหมายจุลภาค 3 55" xfId="1647"/>
    <cellStyle name="เครื่องหมายจุลภาค 3 56" xfId="1648"/>
    <cellStyle name="เครื่องหมายจุลภาค 3 57" xfId="1649"/>
    <cellStyle name="เครื่องหมายจุลภาค 3 58" xfId="1650"/>
    <cellStyle name="เครื่องหมายจุลภาค 3 59" xfId="1651"/>
    <cellStyle name="เครื่องหมายจุลภาค 3 6" xfId="1652"/>
    <cellStyle name="เครื่องหมายจุลภาค 3 6 2" xfId="1653"/>
    <cellStyle name="เครื่องหมายจุลภาค 3 6 2 2" xfId="1654"/>
    <cellStyle name="เครื่องหมายจุลภาค 3 6 3" xfId="1655"/>
    <cellStyle name="เครื่องหมายจุลภาค 3 6 4" xfId="1656"/>
    <cellStyle name="เครื่องหมายจุลภาค 3 60" xfId="1657"/>
    <cellStyle name="เครื่องหมายจุลภาค 3 61" xfId="1658"/>
    <cellStyle name="เครื่องหมายจุลภาค 3 62" xfId="1659"/>
    <cellStyle name="เครื่องหมายจุลภาค 3 63" xfId="1660"/>
    <cellStyle name="เครื่องหมายจุลภาค 3 64" xfId="1661"/>
    <cellStyle name="เครื่องหมายจุลภาค 3 65" xfId="1662"/>
    <cellStyle name="เครื่องหมายจุลภาค 3 66" xfId="1663"/>
    <cellStyle name="เครื่องหมายจุลภาค 3 67" xfId="1664"/>
    <cellStyle name="เครื่องหมายจุลภาค 3 68" xfId="1665"/>
    <cellStyle name="เครื่องหมายจุลภาค 3 69" xfId="1666"/>
    <cellStyle name="เครื่องหมายจุลภาค 3 7" xfId="1667"/>
    <cellStyle name="เครื่องหมายจุลภาค 3 7 2" xfId="1668"/>
    <cellStyle name="เครื่องหมายจุลภาค 3 7 2 2" xfId="1669"/>
    <cellStyle name="เครื่องหมายจุลภาค 3 7 3" xfId="1670"/>
    <cellStyle name="เครื่องหมายจุลภาค 3 7 4" xfId="1671"/>
    <cellStyle name="เครื่องหมายจุลภาค 3 70" xfId="1672"/>
    <cellStyle name="เครื่องหมายจุลภาค 3 71" xfId="1673"/>
    <cellStyle name="เครื่องหมายจุลภาค 3 72" xfId="1674"/>
    <cellStyle name="เครื่องหมายจุลภาค 3 73" xfId="1675"/>
    <cellStyle name="เครื่องหมายจุลภาค 3 74" xfId="1676"/>
    <cellStyle name="เครื่องหมายจุลภาค 3 75" xfId="1677"/>
    <cellStyle name="เครื่องหมายจุลภาค 3 76" xfId="1678"/>
    <cellStyle name="เครื่องหมายจุลภาค 3 77" xfId="1679"/>
    <cellStyle name="เครื่องหมายจุลภาค 3 78" xfId="1680"/>
    <cellStyle name="เครื่องหมายจุลภาค 3 79" xfId="1681"/>
    <cellStyle name="เครื่องหมายจุลภาค 3 8" xfId="1682"/>
    <cellStyle name="เครื่องหมายจุลภาค 3 8 2" xfId="1683"/>
    <cellStyle name="เครื่องหมายจุลภาค 3 8 2 2" xfId="1684"/>
    <cellStyle name="เครื่องหมายจุลภาค 3 8 3" xfId="1685"/>
    <cellStyle name="เครื่องหมายจุลภาค 3 8 4" xfId="1686"/>
    <cellStyle name="เครื่องหมายจุลภาค 3 80" xfId="1687"/>
    <cellStyle name="เครื่องหมายจุลภาค 3 81" xfId="1688"/>
    <cellStyle name="เครื่องหมายจุลภาค 3 82" xfId="1689"/>
    <cellStyle name="เครื่องหมายจุลภาค 3 83" xfId="1690"/>
    <cellStyle name="เครื่องหมายจุลภาค 3 84" xfId="1691"/>
    <cellStyle name="เครื่องหมายจุลภาค 3 85" xfId="1692"/>
    <cellStyle name="เครื่องหมายจุลภาค 3 86" xfId="1693"/>
    <cellStyle name="เครื่องหมายจุลภาค 3 87" xfId="1694"/>
    <cellStyle name="เครื่องหมายจุลภาค 3 88" xfId="1695"/>
    <cellStyle name="เครื่องหมายจุลภาค 3 89" xfId="1696"/>
    <cellStyle name="เครื่องหมายจุลภาค 3 9" xfId="1697"/>
    <cellStyle name="เครื่องหมายจุลภาค 3 9 2" xfId="1698"/>
    <cellStyle name="เครื่องหมายจุลภาค 3 9 2 2" xfId="1699"/>
    <cellStyle name="เครื่องหมายจุลภาค 3 9 3" xfId="1700"/>
    <cellStyle name="เครื่องหมายจุลภาค 3 9 4" xfId="1701"/>
    <cellStyle name="เครื่องหมายจุลภาค 3 90" xfId="1702"/>
    <cellStyle name="เครื่องหมายจุลภาค 3 91" xfId="1703"/>
    <cellStyle name="เครื่องหมายจุลภาค 3 92" xfId="1704"/>
    <cellStyle name="เครื่องหมายจุลภาค 3 93" xfId="1705"/>
    <cellStyle name="เครื่องหมายจุลภาค 3 94" xfId="1706"/>
    <cellStyle name="เครื่องหมายจุลภาค 3 95" xfId="1707"/>
    <cellStyle name="เครื่องหมายจุลภาค 3 96" xfId="1708"/>
    <cellStyle name="เครื่องหมายจุลภาค 3 97" xfId="1709"/>
    <cellStyle name="เครื่องหมายจุลภาค 3 98" xfId="1710"/>
    <cellStyle name="เครื่องหมายจุลภาค 3 99" xfId="1711"/>
    <cellStyle name="เครื่องหมายจุลภาค 3__DATA" xfId="1712"/>
    <cellStyle name="เครื่องหมายจุลภาค 30" xfId="1713"/>
    <cellStyle name="เครื่องหมายจุลภาค 31" xfId="9"/>
    <cellStyle name="เครื่องหมายจุลภาค 31 2" xfId="11"/>
    <cellStyle name="เครื่องหมายจุลภาค 31 3" xfId="13"/>
    <cellStyle name="เครื่องหมายจุลภาค 32" xfId="1714"/>
    <cellStyle name="เครื่องหมายจุลภาค 33" xfId="1715"/>
    <cellStyle name="เครื่องหมายจุลภาค 34" xfId="1716"/>
    <cellStyle name="เครื่องหมายจุลภาค 35" xfId="1717"/>
    <cellStyle name="เครื่องหมายจุลภาค 36" xfId="1718"/>
    <cellStyle name="เครื่องหมายจุลภาค 37" xfId="1719"/>
    <cellStyle name="เครื่องหมายจุลภาค 38" xfId="1720"/>
    <cellStyle name="เครื่องหมายจุลภาค 39" xfId="1721"/>
    <cellStyle name="เครื่องหมายจุลภาค 4" xfId="1722"/>
    <cellStyle name="เครื่องหมายจุลภาค 4 10" xfId="1723"/>
    <cellStyle name="เครื่องหมายจุลภาค 4 100" xfId="1724"/>
    <cellStyle name="เครื่องหมายจุลภาค 4 101" xfId="1725"/>
    <cellStyle name="เครื่องหมายจุลภาค 4 102" xfId="1726"/>
    <cellStyle name="เครื่องหมายจุลภาค 4 103" xfId="1727"/>
    <cellStyle name="เครื่องหมายจุลภาค 4 104" xfId="1728"/>
    <cellStyle name="เครื่องหมายจุลภาค 4 105" xfId="1729"/>
    <cellStyle name="เครื่องหมายจุลภาค 4 106" xfId="1730"/>
    <cellStyle name="เครื่องหมายจุลภาค 4 107" xfId="1731"/>
    <cellStyle name="เครื่องหมายจุลภาค 4 108" xfId="1732"/>
    <cellStyle name="เครื่องหมายจุลภาค 4 109" xfId="1733"/>
    <cellStyle name="เครื่องหมายจุลภาค 4 11" xfId="1734"/>
    <cellStyle name="เครื่องหมายจุลภาค 4 110" xfId="1735"/>
    <cellStyle name="เครื่องหมายจุลภาค 4 111" xfId="1736"/>
    <cellStyle name="เครื่องหมายจุลภาค 4 112" xfId="1737"/>
    <cellStyle name="เครื่องหมายจุลภาค 4 113" xfId="1738"/>
    <cellStyle name="เครื่องหมายจุลภาค 4 114" xfId="1739"/>
    <cellStyle name="เครื่องหมายจุลภาค 4 115" xfId="1740"/>
    <cellStyle name="เครื่องหมายจุลภาค 4 116" xfId="1741"/>
    <cellStyle name="เครื่องหมายจุลภาค 4 117" xfId="1742"/>
    <cellStyle name="เครื่องหมายจุลภาค 4 118" xfId="1743"/>
    <cellStyle name="เครื่องหมายจุลภาค 4 119" xfId="1744"/>
    <cellStyle name="เครื่องหมายจุลภาค 4 12" xfId="1745"/>
    <cellStyle name="เครื่องหมายจุลภาค 4 120" xfId="1746"/>
    <cellStyle name="เครื่องหมายจุลภาค 4 121" xfId="1747"/>
    <cellStyle name="เครื่องหมายจุลภาค 4 122" xfId="1748"/>
    <cellStyle name="เครื่องหมายจุลภาค 4 123" xfId="1749"/>
    <cellStyle name="เครื่องหมายจุลภาค 4 124" xfId="1750"/>
    <cellStyle name="เครื่องหมายจุลภาค 4 125" xfId="1751"/>
    <cellStyle name="เครื่องหมายจุลภาค 4 126" xfId="1752"/>
    <cellStyle name="เครื่องหมายจุลภาค 4 127" xfId="1753"/>
    <cellStyle name="เครื่องหมายจุลภาค 4 128" xfId="1754"/>
    <cellStyle name="เครื่องหมายจุลภาค 4 129" xfId="1755"/>
    <cellStyle name="เครื่องหมายจุลภาค 4 13" xfId="1756"/>
    <cellStyle name="เครื่องหมายจุลภาค 4 130" xfId="1757"/>
    <cellStyle name="เครื่องหมายจุลภาค 4 131" xfId="1758"/>
    <cellStyle name="เครื่องหมายจุลภาค 4 132" xfId="1759"/>
    <cellStyle name="เครื่องหมายจุลภาค 4 133" xfId="1760"/>
    <cellStyle name="เครื่องหมายจุลภาค 4 134" xfId="1761"/>
    <cellStyle name="เครื่องหมายจุลภาค 4 135" xfId="1762"/>
    <cellStyle name="เครื่องหมายจุลภาค 4 136" xfId="1763"/>
    <cellStyle name="เครื่องหมายจุลภาค 4 137" xfId="1764"/>
    <cellStyle name="เครื่องหมายจุลภาค 4 138" xfId="1765"/>
    <cellStyle name="เครื่องหมายจุลภาค 4 139" xfId="1766"/>
    <cellStyle name="เครื่องหมายจุลภาค 4 14" xfId="1767"/>
    <cellStyle name="เครื่องหมายจุลภาค 4 140" xfId="1768"/>
    <cellStyle name="เครื่องหมายจุลภาค 4 141" xfId="1769"/>
    <cellStyle name="เครื่องหมายจุลภาค 4 142" xfId="1770"/>
    <cellStyle name="เครื่องหมายจุลภาค 4 143" xfId="1771"/>
    <cellStyle name="เครื่องหมายจุลภาค 4 144" xfId="1772"/>
    <cellStyle name="เครื่องหมายจุลภาค 4 145" xfId="1773"/>
    <cellStyle name="เครื่องหมายจุลภาค 4 146" xfId="1774"/>
    <cellStyle name="เครื่องหมายจุลภาค 4 147" xfId="1775"/>
    <cellStyle name="เครื่องหมายจุลภาค 4 148" xfId="1776"/>
    <cellStyle name="เครื่องหมายจุลภาค 4 149" xfId="1777"/>
    <cellStyle name="เครื่องหมายจุลภาค 4 15" xfId="1778"/>
    <cellStyle name="เครื่องหมายจุลภาค 4 150" xfId="1779"/>
    <cellStyle name="เครื่องหมายจุลภาค 4 151" xfId="1780"/>
    <cellStyle name="เครื่องหมายจุลภาค 4 152" xfId="1781"/>
    <cellStyle name="เครื่องหมายจุลภาค 4 153" xfId="1782"/>
    <cellStyle name="เครื่องหมายจุลภาค 4 154" xfId="1783"/>
    <cellStyle name="เครื่องหมายจุลภาค 4 155" xfId="1784"/>
    <cellStyle name="เครื่องหมายจุลภาค 4 156" xfId="1785"/>
    <cellStyle name="เครื่องหมายจุลภาค 4 157" xfId="1786"/>
    <cellStyle name="เครื่องหมายจุลภาค 4 158" xfId="1787"/>
    <cellStyle name="เครื่องหมายจุลภาค 4 159" xfId="1788"/>
    <cellStyle name="เครื่องหมายจุลภาค 4 16" xfId="1789"/>
    <cellStyle name="เครื่องหมายจุลภาค 4 160" xfId="1790"/>
    <cellStyle name="เครื่องหมายจุลภาค 4 161" xfId="1791"/>
    <cellStyle name="เครื่องหมายจุลภาค 4 162" xfId="1792"/>
    <cellStyle name="เครื่องหมายจุลภาค 4 163" xfId="1793"/>
    <cellStyle name="เครื่องหมายจุลภาค 4 164" xfId="1794"/>
    <cellStyle name="เครื่องหมายจุลภาค 4 165" xfId="1795"/>
    <cellStyle name="เครื่องหมายจุลภาค 4 166" xfId="1796"/>
    <cellStyle name="เครื่องหมายจุลภาค 4 167" xfId="1797"/>
    <cellStyle name="เครื่องหมายจุลภาค 4 168" xfId="1798"/>
    <cellStyle name="เครื่องหมายจุลภาค 4 169" xfId="1799"/>
    <cellStyle name="เครื่องหมายจุลภาค 4 17" xfId="1800"/>
    <cellStyle name="เครื่องหมายจุลภาค 4 170" xfId="1801"/>
    <cellStyle name="เครื่องหมายจุลภาค 4 171" xfId="1802"/>
    <cellStyle name="เครื่องหมายจุลภาค 4 172" xfId="1803"/>
    <cellStyle name="เครื่องหมายจุลภาค 4 173" xfId="1804"/>
    <cellStyle name="เครื่องหมายจุลภาค 4 174" xfId="1805"/>
    <cellStyle name="เครื่องหมายจุลภาค 4 175" xfId="1806"/>
    <cellStyle name="เครื่องหมายจุลภาค 4 176" xfId="1807"/>
    <cellStyle name="เครื่องหมายจุลภาค 4 177" xfId="1808"/>
    <cellStyle name="เครื่องหมายจุลภาค 4 178" xfId="1809"/>
    <cellStyle name="เครื่องหมายจุลภาค 4 179" xfId="1810"/>
    <cellStyle name="เครื่องหมายจุลภาค 4 18" xfId="1811"/>
    <cellStyle name="เครื่องหมายจุลภาค 4 180" xfId="1812"/>
    <cellStyle name="เครื่องหมายจุลภาค 4 181" xfId="1813"/>
    <cellStyle name="เครื่องหมายจุลภาค 4 182" xfId="1814"/>
    <cellStyle name="เครื่องหมายจุลภาค 4 183" xfId="1815"/>
    <cellStyle name="เครื่องหมายจุลภาค 4 184" xfId="1816"/>
    <cellStyle name="เครื่องหมายจุลภาค 4 185" xfId="1817"/>
    <cellStyle name="เครื่องหมายจุลภาค 4 186" xfId="1818"/>
    <cellStyle name="เครื่องหมายจุลภาค 4 187" xfId="1819"/>
    <cellStyle name="เครื่องหมายจุลภาค 4 188" xfId="1820"/>
    <cellStyle name="เครื่องหมายจุลภาค 4 189" xfId="1821"/>
    <cellStyle name="เครื่องหมายจุลภาค 4 19" xfId="1822"/>
    <cellStyle name="เครื่องหมายจุลภาค 4 190" xfId="1823"/>
    <cellStyle name="เครื่องหมายจุลภาค 4 191" xfId="1824"/>
    <cellStyle name="เครื่องหมายจุลภาค 4 192" xfId="1825"/>
    <cellStyle name="เครื่องหมายจุลภาค 4 193" xfId="1826"/>
    <cellStyle name="เครื่องหมายจุลภาค 4 194" xfId="1827"/>
    <cellStyle name="เครื่องหมายจุลภาค 4 195" xfId="1828"/>
    <cellStyle name="เครื่องหมายจุลภาค 4 196" xfId="1829"/>
    <cellStyle name="เครื่องหมายจุลภาค 4 197" xfId="1830"/>
    <cellStyle name="เครื่องหมายจุลภาค 4 198" xfId="1831"/>
    <cellStyle name="เครื่องหมายจุลภาค 4 199" xfId="1832"/>
    <cellStyle name="เครื่องหมายจุลภาค 4 2" xfId="1833"/>
    <cellStyle name="เครื่องหมายจุลภาค 4 2 2" xfId="1834"/>
    <cellStyle name="เครื่องหมายจุลภาค 4 2 3" xfId="1835"/>
    <cellStyle name="เครื่องหมายจุลภาค 4 2_แบบฟอร์มเงินรายได้" xfId="1836"/>
    <cellStyle name="เครื่องหมายจุลภาค 4 20" xfId="1837"/>
    <cellStyle name="เครื่องหมายจุลภาค 4 200" xfId="1838"/>
    <cellStyle name="เครื่องหมายจุลภาค 4 201" xfId="1839"/>
    <cellStyle name="เครื่องหมายจุลภาค 4 202" xfId="1840"/>
    <cellStyle name="เครื่องหมายจุลภาค 4 203" xfId="1841"/>
    <cellStyle name="เครื่องหมายจุลภาค 4 21" xfId="1842"/>
    <cellStyle name="เครื่องหมายจุลภาค 4 22" xfId="1843"/>
    <cellStyle name="เครื่องหมายจุลภาค 4 23" xfId="1844"/>
    <cellStyle name="เครื่องหมายจุลภาค 4 24" xfId="1845"/>
    <cellStyle name="เครื่องหมายจุลภาค 4 25" xfId="1846"/>
    <cellStyle name="เครื่องหมายจุลภาค 4 26" xfId="1847"/>
    <cellStyle name="เครื่องหมายจุลภาค 4 27" xfId="1848"/>
    <cellStyle name="เครื่องหมายจุลภาค 4 28" xfId="1849"/>
    <cellStyle name="เครื่องหมายจุลภาค 4 29" xfId="1850"/>
    <cellStyle name="เครื่องหมายจุลภาค 4 3" xfId="1851"/>
    <cellStyle name="เครื่องหมายจุลภาค 4 30" xfId="1852"/>
    <cellStyle name="เครื่องหมายจุลภาค 4 31" xfId="1853"/>
    <cellStyle name="เครื่องหมายจุลภาค 4 32" xfId="1854"/>
    <cellStyle name="เครื่องหมายจุลภาค 4 33" xfId="1855"/>
    <cellStyle name="เครื่องหมายจุลภาค 4 34" xfId="1856"/>
    <cellStyle name="เครื่องหมายจุลภาค 4 35" xfId="1857"/>
    <cellStyle name="เครื่องหมายจุลภาค 4 36" xfId="1858"/>
    <cellStyle name="เครื่องหมายจุลภาค 4 37" xfId="1859"/>
    <cellStyle name="เครื่องหมายจุลภาค 4 38" xfId="1860"/>
    <cellStyle name="เครื่องหมายจุลภาค 4 39" xfId="1861"/>
    <cellStyle name="เครื่องหมายจุลภาค 4 4" xfId="1862"/>
    <cellStyle name="เครื่องหมายจุลภาค 4 4 2" xfId="1863"/>
    <cellStyle name="เครื่องหมายจุลภาค 4 40" xfId="1864"/>
    <cellStyle name="เครื่องหมายจุลภาค 4 41" xfId="1865"/>
    <cellStyle name="เครื่องหมายจุลภาค 4 42" xfId="1866"/>
    <cellStyle name="เครื่องหมายจุลภาค 4 43" xfId="1867"/>
    <cellStyle name="เครื่องหมายจุลภาค 4 44" xfId="1868"/>
    <cellStyle name="เครื่องหมายจุลภาค 4 45" xfId="1869"/>
    <cellStyle name="เครื่องหมายจุลภาค 4 46" xfId="1870"/>
    <cellStyle name="เครื่องหมายจุลภาค 4 47" xfId="1871"/>
    <cellStyle name="เครื่องหมายจุลภาค 4 48" xfId="1872"/>
    <cellStyle name="เครื่องหมายจุลภาค 4 49" xfId="1873"/>
    <cellStyle name="เครื่องหมายจุลภาค 4 5" xfId="1874"/>
    <cellStyle name="เครื่องหมายจุลภาค 4 5 2" xfId="1875"/>
    <cellStyle name="เครื่องหมายจุลภาค 4 50" xfId="1876"/>
    <cellStyle name="เครื่องหมายจุลภาค 4 51" xfId="1877"/>
    <cellStyle name="เครื่องหมายจุลภาค 4 52" xfId="1878"/>
    <cellStyle name="เครื่องหมายจุลภาค 4 53" xfId="1879"/>
    <cellStyle name="เครื่องหมายจุลภาค 4 54" xfId="1880"/>
    <cellStyle name="เครื่องหมายจุลภาค 4 55" xfId="1881"/>
    <cellStyle name="เครื่องหมายจุลภาค 4 56" xfId="1882"/>
    <cellStyle name="เครื่องหมายจุลภาค 4 57" xfId="1883"/>
    <cellStyle name="เครื่องหมายจุลภาค 4 58" xfId="1884"/>
    <cellStyle name="เครื่องหมายจุลภาค 4 59" xfId="1885"/>
    <cellStyle name="เครื่องหมายจุลภาค 4 6" xfId="1886"/>
    <cellStyle name="เครื่องหมายจุลภาค 4 60" xfId="1887"/>
    <cellStyle name="เครื่องหมายจุลภาค 4 61" xfId="1888"/>
    <cellStyle name="เครื่องหมายจุลภาค 4 62" xfId="1889"/>
    <cellStyle name="เครื่องหมายจุลภาค 4 63" xfId="1890"/>
    <cellStyle name="เครื่องหมายจุลภาค 4 64" xfId="1891"/>
    <cellStyle name="เครื่องหมายจุลภาค 4 65" xfId="1892"/>
    <cellStyle name="เครื่องหมายจุลภาค 4 66" xfId="1893"/>
    <cellStyle name="เครื่องหมายจุลภาค 4 67" xfId="1894"/>
    <cellStyle name="เครื่องหมายจุลภาค 4 68" xfId="1895"/>
    <cellStyle name="เครื่องหมายจุลภาค 4 69" xfId="1896"/>
    <cellStyle name="เครื่องหมายจุลภาค 4 7" xfId="1897"/>
    <cellStyle name="เครื่องหมายจุลภาค 4 70" xfId="1898"/>
    <cellStyle name="เครื่องหมายจุลภาค 4 71" xfId="1899"/>
    <cellStyle name="เครื่องหมายจุลภาค 4 72" xfId="1900"/>
    <cellStyle name="เครื่องหมายจุลภาค 4 73" xfId="1901"/>
    <cellStyle name="เครื่องหมายจุลภาค 4 74" xfId="1902"/>
    <cellStyle name="เครื่องหมายจุลภาค 4 75" xfId="1903"/>
    <cellStyle name="เครื่องหมายจุลภาค 4 76" xfId="1904"/>
    <cellStyle name="เครื่องหมายจุลภาค 4 77" xfId="1905"/>
    <cellStyle name="เครื่องหมายจุลภาค 4 78" xfId="1906"/>
    <cellStyle name="เครื่องหมายจุลภาค 4 79" xfId="1907"/>
    <cellStyle name="เครื่องหมายจุลภาค 4 8" xfId="1908"/>
    <cellStyle name="เครื่องหมายจุลภาค 4 80" xfId="1909"/>
    <cellStyle name="เครื่องหมายจุลภาค 4 81" xfId="1910"/>
    <cellStyle name="เครื่องหมายจุลภาค 4 82" xfId="1911"/>
    <cellStyle name="เครื่องหมายจุลภาค 4 83" xfId="1912"/>
    <cellStyle name="เครื่องหมายจุลภาค 4 84" xfId="1913"/>
    <cellStyle name="เครื่องหมายจุลภาค 4 85" xfId="1914"/>
    <cellStyle name="เครื่องหมายจุลภาค 4 86" xfId="1915"/>
    <cellStyle name="เครื่องหมายจุลภาค 4 87" xfId="1916"/>
    <cellStyle name="เครื่องหมายจุลภาค 4 88" xfId="1917"/>
    <cellStyle name="เครื่องหมายจุลภาค 4 89" xfId="1918"/>
    <cellStyle name="เครื่องหมายจุลภาค 4 9" xfId="1919"/>
    <cellStyle name="เครื่องหมายจุลภาค 4 90" xfId="1920"/>
    <cellStyle name="เครื่องหมายจุลภาค 4 91" xfId="1921"/>
    <cellStyle name="เครื่องหมายจุลภาค 4 92" xfId="1922"/>
    <cellStyle name="เครื่องหมายจุลภาค 4 93" xfId="1923"/>
    <cellStyle name="เครื่องหมายจุลภาค 4 94" xfId="1924"/>
    <cellStyle name="เครื่องหมายจุลภาค 4 95" xfId="1925"/>
    <cellStyle name="เครื่องหมายจุลภาค 4 96" xfId="1926"/>
    <cellStyle name="เครื่องหมายจุลภาค 4 97" xfId="1927"/>
    <cellStyle name="เครื่องหมายจุลภาค 4 98" xfId="1928"/>
    <cellStyle name="เครื่องหมายจุลภาค 4 99" xfId="1929"/>
    <cellStyle name="เครื่องหมายจุลภาค 4__DATA" xfId="1930"/>
    <cellStyle name="เครื่องหมายจุลภาค 40" xfId="1931"/>
    <cellStyle name="เครื่องหมายจุลภาค 41" xfId="1932"/>
    <cellStyle name="เครื่องหมายจุลภาค 42" xfId="1933"/>
    <cellStyle name="เครื่องหมายจุลภาค 43" xfId="1934"/>
    <cellStyle name="เครื่องหมายจุลภาค 44" xfId="1935"/>
    <cellStyle name="เครื่องหมายจุลภาค 45" xfId="1936"/>
    <cellStyle name="เครื่องหมายจุลภาค 46" xfId="1937"/>
    <cellStyle name="เครื่องหมายจุลภาค 47" xfId="1938"/>
    <cellStyle name="เครื่องหมายจุลภาค 48" xfId="1939"/>
    <cellStyle name="เครื่องหมายจุลภาค 49" xfId="1940"/>
    <cellStyle name="เครื่องหมายจุลภาค 5" xfId="1941"/>
    <cellStyle name="เครื่องหมายจุลภาค 5 10" xfId="1942"/>
    <cellStyle name="เครื่องหมายจุลภาค 5 100" xfId="1943"/>
    <cellStyle name="เครื่องหมายจุลภาค 5 101" xfId="1944"/>
    <cellStyle name="เครื่องหมายจุลภาค 5 102" xfId="1945"/>
    <cellStyle name="เครื่องหมายจุลภาค 5 103" xfId="1946"/>
    <cellStyle name="เครื่องหมายจุลภาค 5 104" xfId="1947"/>
    <cellStyle name="เครื่องหมายจุลภาค 5 105" xfId="1948"/>
    <cellStyle name="เครื่องหมายจุลภาค 5 106" xfId="1949"/>
    <cellStyle name="เครื่องหมายจุลภาค 5 107" xfId="1950"/>
    <cellStyle name="เครื่องหมายจุลภาค 5 108" xfId="1951"/>
    <cellStyle name="เครื่องหมายจุลภาค 5 109" xfId="1952"/>
    <cellStyle name="เครื่องหมายจุลภาค 5 11" xfId="1953"/>
    <cellStyle name="เครื่องหมายจุลภาค 5 110" xfId="1954"/>
    <cellStyle name="เครื่องหมายจุลภาค 5 111" xfId="1955"/>
    <cellStyle name="เครื่องหมายจุลภาค 5 112" xfId="1956"/>
    <cellStyle name="เครื่องหมายจุลภาค 5 113" xfId="1957"/>
    <cellStyle name="เครื่องหมายจุลภาค 5 114" xfId="1958"/>
    <cellStyle name="เครื่องหมายจุลภาค 5 115" xfId="1959"/>
    <cellStyle name="เครื่องหมายจุลภาค 5 116" xfId="1960"/>
    <cellStyle name="เครื่องหมายจุลภาค 5 117" xfId="1961"/>
    <cellStyle name="เครื่องหมายจุลภาค 5 118" xfId="1962"/>
    <cellStyle name="เครื่องหมายจุลภาค 5 119" xfId="1963"/>
    <cellStyle name="เครื่องหมายจุลภาค 5 12" xfId="1964"/>
    <cellStyle name="เครื่องหมายจุลภาค 5 120" xfId="1965"/>
    <cellStyle name="เครื่องหมายจุลภาค 5 121" xfId="1966"/>
    <cellStyle name="เครื่องหมายจุลภาค 5 122" xfId="1967"/>
    <cellStyle name="เครื่องหมายจุลภาค 5 123" xfId="1968"/>
    <cellStyle name="เครื่องหมายจุลภาค 5 124" xfId="1969"/>
    <cellStyle name="เครื่องหมายจุลภาค 5 125" xfId="1970"/>
    <cellStyle name="เครื่องหมายจุลภาค 5 126" xfId="1971"/>
    <cellStyle name="เครื่องหมายจุลภาค 5 127" xfId="1972"/>
    <cellStyle name="เครื่องหมายจุลภาค 5 128" xfId="1973"/>
    <cellStyle name="เครื่องหมายจุลภาค 5 129" xfId="1974"/>
    <cellStyle name="เครื่องหมายจุลภาค 5 13" xfId="1975"/>
    <cellStyle name="เครื่องหมายจุลภาค 5 130" xfId="1976"/>
    <cellStyle name="เครื่องหมายจุลภาค 5 131" xfId="1977"/>
    <cellStyle name="เครื่องหมายจุลภาค 5 132" xfId="1978"/>
    <cellStyle name="เครื่องหมายจุลภาค 5 133" xfId="1979"/>
    <cellStyle name="เครื่องหมายจุลภาค 5 134" xfId="1980"/>
    <cellStyle name="เครื่องหมายจุลภาค 5 135" xfId="1981"/>
    <cellStyle name="เครื่องหมายจุลภาค 5 136" xfId="1982"/>
    <cellStyle name="เครื่องหมายจุลภาค 5 137" xfId="1983"/>
    <cellStyle name="เครื่องหมายจุลภาค 5 138" xfId="1984"/>
    <cellStyle name="เครื่องหมายจุลภาค 5 139" xfId="1985"/>
    <cellStyle name="เครื่องหมายจุลภาค 5 14" xfId="1986"/>
    <cellStyle name="เครื่องหมายจุลภาค 5 140" xfId="1987"/>
    <cellStyle name="เครื่องหมายจุลภาค 5 141" xfId="1988"/>
    <cellStyle name="เครื่องหมายจุลภาค 5 142" xfId="1989"/>
    <cellStyle name="เครื่องหมายจุลภาค 5 143" xfId="1990"/>
    <cellStyle name="เครื่องหมายจุลภาค 5 144" xfId="1991"/>
    <cellStyle name="เครื่องหมายจุลภาค 5 145" xfId="1992"/>
    <cellStyle name="เครื่องหมายจุลภาค 5 146" xfId="1993"/>
    <cellStyle name="เครื่องหมายจุลภาค 5 147" xfId="1994"/>
    <cellStyle name="เครื่องหมายจุลภาค 5 148" xfId="1995"/>
    <cellStyle name="เครื่องหมายจุลภาค 5 149" xfId="1996"/>
    <cellStyle name="เครื่องหมายจุลภาค 5 15" xfId="1997"/>
    <cellStyle name="เครื่องหมายจุลภาค 5 150" xfId="1998"/>
    <cellStyle name="เครื่องหมายจุลภาค 5 151" xfId="1999"/>
    <cellStyle name="เครื่องหมายจุลภาค 5 152" xfId="2000"/>
    <cellStyle name="เครื่องหมายจุลภาค 5 153" xfId="2001"/>
    <cellStyle name="เครื่องหมายจุลภาค 5 154" xfId="2002"/>
    <cellStyle name="เครื่องหมายจุลภาค 5 155" xfId="2003"/>
    <cellStyle name="เครื่องหมายจุลภาค 5 156" xfId="2004"/>
    <cellStyle name="เครื่องหมายจุลภาค 5 157" xfId="2005"/>
    <cellStyle name="เครื่องหมายจุลภาค 5 158" xfId="2006"/>
    <cellStyle name="เครื่องหมายจุลภาค 5 159" xfId="2007"/>
    <cellStyle name="เครื่องหมายจุลภาค 5 16" xfId="2008"/>
    <cellStyle name="เครื่องหมายจุลภาค 5 160" xfId="2009"/>
    <cellStyle name="เครื่องหมายจุลภาค 5 161" xfId="2010"/>
    <cellStyle name="เครื่องหมายจุลภาค 5 162" xfId="2011"/>
    <cellStyle name="เครื่องหมายจุลภาค 5 163" xfId="2012"/>
    <cellStyle name="เครื่องหมายจุลภาค 5 164" xfId="2013"/>
    <cellStyle name="เครื่องหมายจุลภาค 5 165" xfId="2014"/>
    <cellStyle name="เครื่องหมายจุลภาค 5 166" xfId="2015"/>
    <cellStyle name="เครื่องหมายจุลภาค 5 17" xfId="2016"/>
    <cellStyle name="เครื่องหมายจุลภาค 5 18" xfId="2017"/>
    <cellStyle name="เครื่องหมายจุลภาค 5 19" xfId="2018"/>
    <cellStyle name="เครื่องหมายจุลภาค 5 2" xfId="2019"/>
    <cellStyle name="เครื่องหมายจุลภาค 5 2 2" xfId="2020"/>
    <cellStyle name="เครื่องหมายจุลภาค 5 2 2 2" xfId="2021"/>
    <cellStyle name="เครื่องหมายจุลภาค 5 2 2 3" xfId="2022"/>
    <cellStyle name="เครื่องหมายจุลภาค 5 2_แบบฟอร์มเงินรายได้" xfId="2023"/>
    <cellStyle name="เครื่องหมายจุลภาค 5 20" xfId="2024"/>
    <cellStyle name="เครื่องหมายจุลภาค 5 21" xfId="2025"/>
    <cellStyle name="เครื่องหมายจุลภาค 5 22" xfId="2026"/>
    <cellStyle name="เครื่องหมายจุลภาค 5 23" xfId="2027"/>
    <cellStyle name="เครื่องหมายจุลภาค 5 24" xfId="2028"/>
    <cellStyle name="เครื่องหมายจุลภาค 5 25" xfId="2029"/>
    <cellStyle name="เครื่องหมายจุลภาค 5 26" xfId="2030"/>
    <cellStyle name="เครื่องหมายจุลภาค 5 27" xfId="2031"/>
    <cellStyle name="เครื่องหมายจุลภาค 5 28" xfId="2032"/>
    <cellStyle name="เครื่องหมายจุลภาค 5 29" xfId="2033"/>
    <cellStyle name="เครื่องหมายจุลภาค 5 3" xfId="2034"/>
    <cellStyle name="เครื่องหมายจุลภาค 5 3 2" xfId="2035"/>
    <cellStyle name="เครื่องหมายจุลภาค 5 30" xfId="2036"/>
    <cellStyle name="เครื่องหมายจุลภาค 5 31" xfId="2037"/>
    <cellStyle name="เครื่องหมายจุลภาค 5 32" xfId="2038"/>
    <cellStyle name="เครื่องหมายจุลภาค 5 33" xfId="2039"/>
    <cellStyle name="เครื่องหมายจุลภาค 5 34" xfId="2040"/>
    <cellStyle name="เครื่องหมายจุลภาค 5 35" xfId="2041"/>
    <cellStyle name="เครื่องหมายจุลภาค 5 36" xfId="2042"/>
    <cellStyle name="เครื่องหมายจุลภาค 5 37" xfId="2043"/>
    <cellStyle name="เครื่องหมายจุลภาค 5 38" xfId="2044"/>
    <cellStyle name="เครื่องหมายจุลภาค 5 39" xfId="2045"/>
    <cellStyle name="เครื่องหมายจุลภาค 5 4" xfId="2046"/>
    <cellStyle name="เครื่องหมายจุลภาค 5 40" xfId="2047"/>
    <cellStyle name="เครื่องหมายจุลภาค 5 41" xfId="2048"/>
    <cellStyle name="เครื่องหมายจุลภาค 5 42" xfId="2049"/>
    <cellStyle name="เครื่องหมายจุลภาค 5 43" xfId="2050"/>
    <cellStyle name="เครื่องหมายจุลภาค 5 44" xfId="2051"/>
    <cellStyle name="เครื่องหมายจุลภาค 5 45" xfId="2052"/>
    <cellStyle name="เครื่องหมายจุลภาค 5 46" xfId="2053"/>
    <cellStyle name="เครื่องหมายจุลภาค 5 47" xfId="2054"/>
    <cellStyle name="เครื่องหมายจุลภาค 5 48" xfId="2055"/>
    <cellStyle name="เครื่องหมายจุลภาค 5 49" xfId="2056"/>
    <cellStyle name="เครื่องหมายจุลภาค 5 5" xfId="2057"/>
    <cellStyle name="เครื่องหมายจุลภาค 5 50" xfId="2058"/>
    <cellStyle name="เครื่องหมายจุลภาค 5 51" xfId="2059"/>
    <cellStyle name="เครื่องหมายจุลภาค 5 52" xfId="2060"/>
    <cellStyle name="เครื่องหมายจุลภาค 5 53" xfId="2061"/>
    <cellStyle name="เครื่องหมายจุลภาค 5 54" xfId="2062"/>
    <cellStyle name="เครื่องหมายจุลภาค 5 55" xfId="2063"/>
    <cellStyle name="เครื่องหมายจุลภาค 5 56" xfId="2064"/>
    <cellStyle name="เครื่องหมายจุลภาค 5 57" xfId="2065"/>
    <cellStyle name="เครื่องหมายจุลภาค 5 58" xfId="2066"/>
    <cellStyle name="เครื่องหมายจุลภาค 5 59" xfId="2067"/>
    <cellStyle name="เครื่องหมายจุลภาค 5 6" xfId="2068"/>
    <cellStyle name="เครื่องหมายจุลภาค 5 60" xfId="2069"/>
    <cellStyle name="เครื่องหมายจุลภาค 5 61" xfId="2070"/>
    <cellStyle name="เครื่องหมายจุลภาค 5 62" xfId="2071"/>
    <cellStyle name="เครื่องหมายจุลภาค 5 63" xfId="2072"/>
    <cellStyle name="เครื่องหมายจุลภาค 5 64" xfId="2073"/>
    <cellStyle name="เครื่องหมายจุลภาค 5 65" xfId="2074"/>
    <cellStyle name="เครื่องหมายจุลภาค 5 66" xfId="2075"/>
    <cellStyle name="เครื่องหมายจุลภาค 5 67" xfId="2076"/>
    <cellStyle name="เครื่องหมายจุลภาค 5 68" xfId="2077"/>
    <cellStyle name="เครื่องหมายจุลภาค 5 69" xfId="2078"/>
    <cellStyle name="เครื่องหมายจุลภาค 5 7" xfId="2079"/>
    <cellStyle name="เครื่องหมายจุลภาค 5 70" xfId="2080"/>
    <cellStyle name="เครื่องหมายจุลภาค 5 71" xfId="2081"/>
    <cellStyle name="เครื่องหมายจุลภาค 5 72" xfId="2082"/>
    <cellStyle name="เครื่องหมายจุลภาค 5 73" xfId="2083"/>
    <cellStyle name="เครื่องหมายจุลภาค 5 74" xfId="2084"/>
    <cellStyle name="เครื่องหมายจุลภาค 5 75" xfId="2085"/>
    <cellStyle name="เครื่องหมายจุลภาค 5 76" xfId="2086"/>
    <cellStyle name="เครื่องหมายจุลภาค 5 77" xfId="2087"/>
    <cellStyle name="เครื่องหมายจุลภาค 5 78" xfId="2088"/>
    <cellStyle name="เครื่องหมายจุลภาค 5 79" xfId="2089"/>
    <cellStyle name="เครื่องหมายจุลภาค 5 8" xfId="2090"/>
    <cellStyle name="เครื่องหมายจุลภาค 5 80" xfId="2091"/>
    <cellStyle name="เครื่องหมายจุลภาค 5 81" xfId="2092"/>
    <cellStyle name="เครื่องหมายจุลภาค 5 82" xfId="2093"/>
    <cellStyle name="เครื่องหมายจุลภาค 5 83" xfId="2094"/>
    <cellStyle name="เครื่องหมายจุลภาค 5 84" xfId="2095"/>
    <cellStyle name="เครื่องหมายจุลภาค 5 85" xfId="2096"/>
    <cellStyle name="เครื่องหมายจุลภาค 5 86" xfId="2097"/>
    <cellStyle name="เครื่องหมายจุลภาค 5 87" xfId="2098"/>
    <cellStyle name="เครื่องหมายจุลภาค 5 88" xfId="2099"/>
    <cellStyle name="เครื่องหมายจุลภาค 5 89" xfId="2100"/>
    <cellStyle name="เครื่องหมายจุลภาค 5 9" xfId="2101"/>
    <cellStyle name="เครื่องหมายจุลภาค 5 90" xfId="2102"/>
    <cellStyle name="เครื่องหมายจุลภาค 5 91" xfId="2103"/>
    <cellStyle name="เครื่องหมายจุลภาค 5 92" xfId="2104"/>
    <cellStyle name="เครื่องหมายจุลภาค 5 93" xfId="2105"/>
    <cellStyle name="เครื่องหมายจุลภาค 5 94" xfId="2106"/>
    <cellStyle name="เครื่องหมายจุลภาค 5 95" xfId="2107"/>
    <cellStyle name="เครื่องหมายจุลภาค 5 96" xfId="2108"/>
    <cellStyle name="เครื่องหมายจุลภาค 5 97" xfId="2109"/>
    <cellStyle name="เครื่องหมายจุลภาค 5 98" xfId="2110"/>
    <cellStyle name="เครื่องหมายจุลภาค 5 99" xfId="2111"/>
    <cellStyle name="เครื่องหมายจุลภาค 5__DATA" xfId="2112"/>
    <cellStyle name="เครื่องหมายจุลภาค 6" xfId="2113"/>
    <cellStyle name="เครื่องหมายจุลภาค 6 10" xfId="2114"/>
    <cellStyle name="เครื่องหมายจุลภาค 6 100" xfId="2115"/>
    <cellStyle name="เครื่องหมายจุลภาค 6 101" xfId="2116"/>
    <cellStyle name="เครื่องหมายจุลภาค 6 102" xfId="2117"/>
    <cellStyle name="เครื่องหมายจุลภาค 6 103" xfId="2118"/>
    <cellStyle name="เครื่องหมายจุลภาค 6 104" xfId="2119"/>
    <cellStyle name="เครื่องหมายจุลภาค 6 105" xfId="2120"/>
    <cellStyle name="เครื่องหมายจุลภาค 6 106" xfId="2121"/>
    <cellStyle name="เครื่องหมายจุลภาค 6 107" xfId="2122"/>
    <cellStyle name="เครื่องหมายจุลภาค 6 108" xfId="2123"/>
    <cellStyle name="เครื่องหมายจุลภาค 6 109" xfId="2124"/>
    <cellStyle name="เครื่องหมายจุลภาค 6 11" xfId="2125"/>
    <cellStyle name="เครื่องหมายจุลภาค 6 110" xfId="2126"/>
    <cellStyle name="เครื่องหมายจุลภาค 6 111" xfId="2127"/>
    <cellStyle name="เครื่องหมายจุลภาค 6 112" xfId="2128"/>
    <cellStyle name="เครื่องหมายจุลภาค 6 113" xfId="2129"/>
    <cellStyle name="เครื่องหมายจุลภาค 6 114" xfId="2130"/>
    <cellStyle name="เครื่องหมายจุลภาค 6 115" xfId="2131"/>
    <cellStyle name="เครื่องหมายจุลภาค 6 116" xfId="2132"/>
    <cellStyle name="เครื่องหมายจุลภาค 6 117" xfId="2133"/>
    <cellStyle name="เครื่องหมายจุลภาค 6 118" xfId="2134"/>
    <cellStyle name="เครื่องหมายจุลภาค 6 119" xfId="2135"/>
    <cellStyle name="เครื่องหมายจุลภาค 6 12" xfId="2136"/>
    <cellStyle name="เครื่องหมายจุลภาค 6 120" xfId="2137"/>
    <cellStyle name="เครื่องหมายจุลภาค 6 121" xfId="2138"/>
    <cellStyle name="เครื่องหมายจุลภาค 6 122" xfId="2139"/>
    <cellStyle name="เครื่องหมายจุลภาค 6 123" xfId="2140"/>
    <cellStyle name="เครื่องหมายจุลภาค 6 124" xfId="2141"/>
    <cellStyle name="เครื่องหมายจุลภาค 6 125" xfId="2142"/>
    <cellStyle name="เครื่องหมายจุลภาค 6 126" xfId="2143"/>
    <cellStyle name="เครื่องหมายจุลภาค 6 127" xfId="2144"/>
    <cellStyle name="เครื่องหมายจุลภาค 6 128" xfId="2145"/>
    <cellStyle name="เครื่องหมายจุลภาค 6 129" xfId="2146"/>
    <cellStyle name="เครื่องหมายจุลภาค 6 13" xfId="2147"/>
    <cellStyle name="เครื่องหมายจุลภาค 6 130" xfId="2148"/>
    <cellStyle name="เครื่องหมายจุลภาค 6 131" xfId="2149"/>
    <cellStyle name="เครื่องหมายจุลภาค 6 132" xfId="2150"/>
    <cellStyle name="เครื่องหมายจุลภาค 6 133" xfId="2151"/>
    <cellStyle name="เครื่องหมายจุลภาค 6 134" xfId="2152"/>
    <cellStyle name="เครื่องหมายจุลภาค 6 135" xfId="2153"/>
    <cellStyle name="เครื่องหมายจุลภาค 6 136" xfId="2154"/>
    <cellStyle name="เครื่องหมายจุลภาค 6 137" xfId="2155"/>
    <cellStyle name="เครื่องหมายจุลภาค 6 138" xfId="2156"/>
    <cellStyle name="เครื่องหมายจุลภาค 6 139" xfId="2157"/>
    <cellStyle name="เครื่องหมายจุลภาค 6 14" xfId="2158"/>
    <cellStyle name="เครื่องหมายจุลภาค 6 140" xfId="2159"/>
    <cellStyle name="เครื่องหมายจุลภาค 6 141" xfId="2160"/>
    <cellStyle name="เครื่องหมายจุลภาค 6 142" xfId="2161"/>
    <cellStyle name="เครื่องหมายจุลภาค 6 143" xfId="2162"/>
    <cellStyle name="เครื่องหมายจุลภาค 6 144" xfId="2163"/>
    <cellStyle name="เครื่องหมายจุลภาค 6 145" xfId="2164"/>
    <cellStyle name="เครื่องหมายจุลภาค 6 146" xfId="2165"/>
    <cellStyle name="เครื่องหมายจุลภาค 6 147" xfId="2166"/>
    <cellStyle name="เครื่องหมายจุลภาค 6 148" xfId="2167"/>
    <cellStyle name="เครื่องหมายจุลภาค 6 149" xfId="2168"/>
    <cellStyle name="เครื่องหมายจุลภาค 6 15" xfId="2169"/>
    <cellStyle name="เครื่องหมายจุลภาค 6 150" xfId="2170"/>
    <cellStyle name="เครื่องหมายจุลภาค 6 151" xfId="2171"/>
    <cellStyle name="เครื่องหมายจุลภาค 6 152" xfId="2172"/>
    <cellStyle name="เครื่องหมายจุลภาค 6 153" xfId="2173"/>
    <cellStyle name="เครื่องหมายจุลภาค 6 154" xfId="2174"/>
    <cellStyle name="เครื่องหมายจุลภาค 6 155" xfId="2175"/>
    <cellStyle name="เครื่องหมายจุลภาค 6 156" xfId="2176"/>
    <cellStyle name="เครื่องหมายจุลภาค 6 157" xfId="2177"/>
    <cellStyle name="เครื่องหมายจุลภาค 6 158" xfId="2178"/>
    <cellStyle name="เครื่องหมายจุลภาค 6 159" xfId="2179"/>
    <cellStyle name="เครื่องหมายจุลภาค 6 16" xfId="2180"/>
    <cellStyle name="เครื่องหมายจุลภาค 6 160" xfId="2181"/>
    <cellStyle name="เครื่องหมายจุลภาค 6 161" xfId="2182"/>
    <cellStyle name="เครื่องหมายจุลภาค 6 162" xfId="2183"/>
    <cellStyle name="เครื่องหมายจุลภาค 6 163" xfId="2184"/>
    <cellStyle name="เครื่องหมายจุลภาค 6 164" xfId="2185"/>
    <cellStyle name="เครื่องหมายจุลภาค 6 165" xfId="2186"/>
    <cellStyle name="เครื่องหมายจุลภาค 6 166" xfId="2187"/>
    <cellStyle name="เครื่องหมายจุลภาค 6 17" xfId="2188"/>
    <cellStyle name="เครื่องหมายจุลภาค 6 18" xfId="2189"/>
    <cellStyle name="เครื่องหมายจุลภาค 6 19" xfId="2190"/>
    <cellStyle name="เครื่องหมายจุลภาค 6 2" xfId="2191"/>
    <cellStyle name="เครื่องหมายจุลภาค 6 20" xfId="2192"/>
    <cellStyle name="เครื่องหมายจุลภาค 6 21" xfId="2193"/>
    <cellStyle name="เครื่องหมายจุลภาค 6 22" xfId="2194"/>
    <cellStyle name="เครื่องหมายจุลภาค 6 23" xfId="2195"/>
    <cellStyle name="เครื่องหมายจุลภาค 6 24" xfId="2196"/>
    <cellStyle name="เครื่องหมายจุลภาค 6 25" xfId="2197"/>
    <cellStyle name="เครื่องหมายจุลภาค 6 26" xfId="2198"/>
    <cellStyle name="เครื่องหมายจุลภาค 6 27" xfId="2199"/>
    <cellStyle name="เครื่องหมายจุลภาค 6 28" xfId="2200"/>
    <cellStyle name="เครื่องหมายจุลภาค 6 29" xfId="2201"/>
    <cellStyle name="เครื่องหมายจุลภาค 6 3" xfId="2202"/>
    <cellStyle name="เครื่องหมายจุลภาค 6 30" xfId="2203"/>
    <cellStyle name="เครื่องหมายจุลภาค 6 31" xfId="2204"/>
    <cellStyle name="เครื่องหมายจุลภาค 6 32" xfId="2205"/>
    <cellStyle name="เครื่องหมายจุลภาค 6 33" xfId="2206"/>
    <cellStyle name="เครื่องหมายจุลภาค 6 34" xfId="2207"/>
    <cellStyle name="เครื่องหมายจุลภาค 6 35" xfId="2208"/>
    <cellStyle name="เครื่องหมายจุลภาค 6 36" xfId="2209"/>
    <cellStyle name="เครื่องหมายจุลภาค 6 37" xfId="2210"/>
    <cellStyle name="เครื่องหมายจุลภาค 6 38" xfId="2211"/>
    <cellStyle name="เครื่องหมายจุลภาค 6 39" xfId="2212"/>
    <cellStyle name="เครื่องหมายจุลภาค 6 4" xfId="2213"/>
    <cellStyle name="เครื่องหมายจุลภาค 6 40" xfId="2214"/>
    <cellStyle name="เครื่องหมายจุลภาค 6 41" xfId="2215"/>
    <cellStyle name="เครื่องหมายจุลภาค 6 42" xfId="2216"/>
    <cellStyle name="เครื่องหมายจุลภาค 6 43" xfId="2217"/>
    <cellStyle name="เครื่องหมายจุลภาค 6 44" xfId="2218"/>
    <cellStyle name="เครื่องหมายจุลภาค 6 45" xfId="2219"/>
    <cellStyle name="เครื่องหมายจุลภาค 6 46" xfId="2220"/>
    <cellStyle name="เครื่องหมายจุลภาค 6 47" xfId="2221"/>
    <cellStyle name="เครื่องหมายจุลภาค 6 48" xfId="2222"/>
    <cellStyle name="เครื่องหมายจุลภาค 6 49" xfId="2223"/>
    <cellStyle name="เครื่องหมายจุลภาค 6 5" xfId="2224"/>
    <cellStyle name="เครื่องหมายจุลภาค 6 50" xfId="2225"/>
    <cellStyle name="เครื่องหมายจุลภาค 6 51" xfId="2226"/>
    <cellStyle name="เครื่องหมายจุลภาค 6 52" xfId="2227"/>
    <cellStyle name="เครื่องหมายจุลภาค 6 53" xfId="2228"/>
    <cellStyle name="เครื่องหมายจุลภาค 6 54" xfId="2229"/>
    <cellStyle name="เครื่องหมายจุลภาค 6 55" xfId="2230"/>
    <cellStyle name="เครื่องหมายจุลภาค 6 56" xfId="2231"/>
    <cellStyle name="เครื่องหมายจุลภาค 6 57" xfId="2232"/>
    <cellStyle name="เครื่องหมายจุลภาค 6 58" xfId="2233"/>
    <cellStyle name="เครื่องหมายจุลภาค 6 59" xfId="2234"/>
    <cellStyle name="เครื่องหมายจุลภาค 6 6" xfId="2235"/>
    <cellStyle name="เครื่องหมายจุลภาค 6 60" xfId="2236"/>
    <cellStyle name="เครื่องหมายจุลภาค 6 61" xfId="2237"/>
    <cellStyle name="เครื่องหมายจุลภาค 6 62" xfId="2238"/>
    <cellStyle name="เครื่องหมายจุลภาค 6 63" xfId="2239"/>
    <cellStyle name="เครื่องหมายจุลภาค 6 64" xfId="2240"/>
    <cellStyle name="เครื่องหมายจุลภาค 6 65" xfId="2241"/>
    <cellStyle name="เครื่องหมายจุลภาค 6 66" xfId="2242"/>
    <cellStyle name="เครื่องหมายจุลภาค 6 67" xfId="2243"/>
    <cellStyle name="เครื่องหมายจุลภาค 6 68" xfId="2244"/>
    <cellStyle name="เครื่องหมายจุลภาค 6 69" xfId="2245"/>
    <cellStyle name="เครื่องหมายจุลภาค 6 7" xfId="2246"/>
    <cellStyle name="เครื่องหมายจุลภาค 6 70" xfId="2247"/>
    <cellStyle name="เครื่องหมายจุลภาค 6 71" xfId="2248"/>
    <cellStyle name="เครื่องหมายจุลภาค 6 72" xfId="2249"/>
    <cellStyle name="เครื่องหมายจุลภาค 6 73" xfId="2250"/>
    <cellStyle name="เครื่องหมายจุลภาค 6 74" xfId="2251"/>
    <cellStyle name="เครื่องหมายจุลภาค 6 75" xfId="2252"/>
    <cellStyle name="เครื่องหมายจุลภาค 6 76" xfId="2253"/>
    <cellStyle name="เครื่องหมายจุลภาค 6 77" xfId="2254"/>
    <cellStyle name="เครื่องหมายจุลภาค 6 78" xfId="2255"/>
    <cellStyle name="เครื่องหมายจุลภาค 6 79" xfId="2256"/>
    <cellStyle name="เครื่องหมายจุลภาค 6 8" xfId="2257"/>
    <cellStyle name="เครื่องหมายจุลภาค 6 80" xfId="2258"/>
    <cellStyle name="เครื่องหมายจุลภาค 6 81" xfId="2259"/>
    <cellStyle name="เครื่องหมายจุลภาค 6 82" xfId="2260"/>
    <cellStyle name="เครื่องหมายจุลภาค 6 83" xfId="2261"/>
    <cellStyle name="เครื่องหมายจุลภาค 6 84" xfId="2262"/>
    <cellStyle name="เครื่องหมายจุลภาค 6 85" xfId="2263"/>
    <cellStyle name="เครื่องหมายจุลภาค 6 86" xfId="2264"/>
    <cellStyle name="เครื่องหมายจุลภาค 6 87" xfId="2265"/>
    <cellStyle name="เครื่องหมายจุลภาค 6 88" xfId="2266"/>
    <cellStyle name="เครื่องหมายจุลภาค 6 89" xfId="2267"/>
    <cellStyle name="เครื่องหมายจุลภาค 6 9" xfId="2268"/>
    <cellStyle name="เครื่องหมายจุลภาค 6 90" xfId="2269"/>
    <cellStyle name="เครื่องหมายจุลภาค 6 91" xfId="2270"/>
    <cellStyle name="เครื่องหมายจุลภาค 6 92" xfId="2271"/>
    <cellStyle name="เครื่องหมายจุลภาค 6 93" xfId="2272"/>
    <cellStyle name="เครื่องหมายจุลภาค 6 94" xfId="2273"/>
    <cellStyle name="เครื่องหมายจุลภาค 6 95" xfId="2274"/>
    <cellStyle name="เครื่องหมายจุลภาค 6 96" xfId="2275"/>
    <cellStyle name="เครื่องหมายจุลภาค 6 97" xfId="2276"/>
    <cellStyle name="เครื่องหมายจุลภาค 6 98" xfId="2277"/>
    <cellStyle name="เครื่องหมายจุลภาค 6 99" xfId="2278"/>
    <cellStyle name="เครื่องหมายจุลภาค 6__DATA" xfId="2279"/>
    <cellStyle name="เครื่องหมายจุลภาค 7" xfId="2280"/>
    <cellStyle name="เครื่องหมายจุลภาค 7 10" xfId="2281"/>
    <cellStyle name="เครื่องหมายจุลภาค 7 100" xfId="2282"/>
    <cellStyle name="เครื่องหมายจุลภาค 7 101" xfId="2283"/>
    <cellStyle name="เครื่องหมายจุลภาค 7 102" xfId="2284"/>
    <cellStyle name="เครื่องหมายจุลภาค 7 103" xfId="2285"/>
    <cellStyle name="เครื่องหมายจุลภาค 7 104" xfId="2286"/>
    <cellStyle name="เครื่องหมายจุลภาค 7 105" xfId="2287"/>
    <cellStyle name="เครื่องหมายจุลภาค 7 106" xfId="2288"/>
    <cellStyle name="เครื่องหมายจุลภาค 7 107" xfId="2289"/>
    <cellStyle name="เครื่องหมายจุลภาค 7 108" xfId="2290"/>
    <cellStyle name="เครื่องหมายจุลภาค 7 109" xfId="2291"/>
    <cellStyle name="เครื่องหมายจุลภาค 7 11" xfId="2292"/>
    <cellStyle name="เครื่องหมายจุลภาค 7 110" xfId="2293"/>
    <cellStyle name="เครื่องหมายจุลภาค 7 111" xfId="2294"/>
    <cellStyle name="เครื่องหมายจุลภาค 7 112" xfId="2295"/>
    <cellStyle name="เครื่องหมายจุลภาค 7 113" xfId="2296"/>
    <cellStyle name="เครื่องหมายจุลภาค 7 114" xfId="2297"/>
    <cellStyle name="เครื่องหมายจุลภาค 7 115" xfId="2298"/>
    <cellStyle name="เครื่องหมายจุลภาค 7 116" xfId="2299"/>
    <cellStyle name="เครื่องหมายจุลภาค 7 117" xfId="2300"/>
    <cellStyle name="เครื่องหมายจุลภาค 7 118" xfId="2301"/>
    <cellStyle name="เครื่องหมายจุลภาค 7 119" xfId="2302"/>
    <cellStyle name="เครื่องหมายจุลภาค 7 12" xfId="2303"/>
    <cellStyle name="เครื่องหมายจุลภาค 7 120" xfId="2304"/>
    <cellStyle name="เครื่องหมายจุลภาค 7 121" xfId="2305"/>
    <cellStyle name="เครื่องหมายจุลภาค 7 122" xfId="2306"/>
    <cellStyle name="เครื่องหมายจุลภาค 7 123" xfId="2307"/>
    <cellStyle name="เครื่องหมายจุลภาค 7 124" xfId="2308"/>
    <cellStyle name="เครื่องหมายจุลภาค 7 125" xfId="2309"/>
    <cellStyle name="เครื่องหมายจุลภาค 7 126" xfId="2310"/>
    <cellStyle name="เครื่องหมายจุลภาค 7 127" xfId="2311"/>
    <cellStyle name="เครื่องหมายจุลภาค 7 128" xfId="2312"/>
    <cellStyle name="เครื่องหมายจุลภาค 7 129" xfId="2313"/>
    <cellStyle name="เครื่องหมายจุลภาค 7 13" xfId="2314"/>
    <cellStyle name="เครื่องหมายจุลภาค 7 130" xfId="2315"/>
    <cellStyle name="เครื่องหมายจุลภาค 7 131" xfId="2316"/>
    <cellStyle name="เครื่องหมายจุลภาค 7 132" xfId="2317"/>
    <cellStyle name="เครื่องหมายจุลภาค 7 133" xfId="2318"/>
    <cellStyle name="เครื่องหมายจุลภาค 7 134" xfId="2319"/>
    <cellStyle name="เครื่องหมายจุลภาค 7 135" xfId="2320"/>
    <cellStyle name="เครื่องหมายจุลภาค 7 136" xfId="2321"/>
    <cellStyle name="เครื่องหมายจุลภาค 7 137" xfId="2322"/>
    <cellStyle name="เครื่องหมายจุลภาค 7 138" xfId="2323"/>
    <cellStyle name="เครื่องหมายจุลภาค 7 139" xfId="2324"/>
    <cellStyle name="เครื่องหมายจุลภาค 7 14" xfId="2325"/>
    <cellStyle name="เครื่องหมายจุลภาค 7 140" xfId="2326"/>
    <cellStyle name="เครื่องหมายจุลภาค 7 141" xfId="2327"/>
    <cellStyle name="เครื่องหมายจุลภาค 7 142" xfId="2328"/>
    <cellStyle name="เครื่องหมายจุลภาค 7 143" xfId="2329"/>
    <cellStyle name="เครื่องหมายจุลภาค 7 144" xfId="2330"/>
    <cellStyle name="เครื่องหมายจุลภาค 7 145" xfId="2331"/>
    <cellStyle name="เครื่องหมายจุลภาค 7 146" xfId="2332"/>
    <cellStyle name="เครื่องหมายจุลภาค 7 147" xfId="2333"/>
    <cellStyle name="เครื่องหมายจุลภาค 7 148" xfId="2334"/>
    <cellStyle name="เครื่องหมายจุลภาค 7 149" xfId="2335"/>
    <cellStyle name="เครื่องหมายจุลภาค 7 15" xfId="2336"/>
    <cellStyle name="เครื่องหมายจุลภาค 7 150" xfId="2337"/>
    <cellStyle name="เครื่องหมายจุลภาค 7 151" xfId="2338"/>
    <cellStyle name="เครื่องหมายจุลภาค 7 152" xfId="2339"/>
    <cellStyle name="เครื่องหมายจุลภาค 7 153" xfId="2340"/>
    <cellStyle name="เครื่องหมายจุลภาค 7 154" xfId="2341"/>
    <cellStyle name="เครื่องหมายจุลภาค 7 155" xfId="2342"/>
    <cellStyle name="เครื่องหมายจุลภาค 7 156" xfId="2343"/>
    <cellStyle name="เครื่องหมายจุลภาค 7 157" xfId="2344"/>
    <cellStyle name="เครื่องหมายจุลภาค 7 158" xfId="2345"/>
    <cellStyle name="เครื่องหมายจุลภาค 7 159" xfId="2346"/>
    <cellStyle name="เครื่องหมายจุลภาค 7 16" xfId="2347"/>
    <cellStyle name="เครื่องหมายจุลภาค 7 160" xfId="2348"/>
    <cellStyle name="เครื่องหมายจุลภาค 7 161" xfId="2349"/>
    <cellStyle name="เครื่องหมายจุลภาค 7 162" xfId="2350"/>
    <cellStyle name="เครื่องหมายจุลภาค 7 163" xfId="2351"/>
    <cellStyle name="เครื่องหมายจุลภาค 7 164" xfId="2352"/>
    <cellStyle name="เครื่องหมายจุลภาค 7 165" xfId="2353"/>
    <cellStyle name="เครื่องหมายจุลภาค 7 166" xfId="2354"/>
    <cellStyle name="เครื่องหมายจุลภาค 7 17" xfId="2355"/>
    <cellStyle name="เครื่องหมายจุลภาค 7 18" xfId="2356"/>
    <cellStyle name="เครื่องหมายจุลภาค 7 19" xfId="2357"/>
    <cellStyle name="เครื่องหมายจุลภาค 7 2" xfId="2358"/>
    <cellStyle name="เครื่องหมายจุลภาค 7 2 2" xfId="2359"/>
    <cellStyle name="เครื่องหมายจุลภาค 7 2 3" xfId="2360"/>
    <cellStyle name="เครื่องหมายจุลภาค 7 2 4" xfId="2361"/>
    <cellStyle name="เครื่องหมายจุลภาค 7 20" xfId="2362"/>
    <cellStyle name="เครื่องหมายจุลภาค 7 21" xfId="2363"/>
    <cellStyle name="เครื่องหมายจุลภาค 7 22" xfId="2364"/>
    <cellStyle name="เครื่องหมายจุลภาค 7 23" xfId="2365"/>
    <cellStyle name="เครื่องหมายจุลภาค 7 24" xfId="2366"/>
    <cellStyle name="เครื่องหมายจุลภาค 7 25" xfId="2367"/>
    <cellStyle name="เครื่องหมายจุลภาค 7 26" xfId="2368"/>
    <cellStyle name="เครื่องหมายจุลภาค 7 27" xfId="2369"/>
    <cellStyle name="เครื่องหมายจุลภาค 7 28" xfId="2370"/>
    <cellStyle name="เครื่องหมายจุลภาค 7 29" xfId="2371"/>
    <cellStyle name="เครื่องหมายจุลภาค 7 3" xfId="2372"/>
    <cellStyle name="เครื่องหมายจุลภาค 7 30" xfId="2373"/>
    <cellStyle name="เครื่องหมายจุลภาค 7 31" xfId="2374"/>
    <cellStyle name="เครื่องหมายจุลภาค 7 32" xfId="2375"/>
    <cellStyle name="เครื่องหมายจุลภาค 7 33" xfId="2376"/>
    <cellStyle name="เครื่องหมายจุลภาค 7 34" xfId="2377"/>
    <cellStyle name="เครื่องหมายจุลภาค 7 35" xfId="2378"/>
    <cellStyle name="เครื่องหมายจุลภาค 7 36" xfId="2379"/>
    <cellStyle name="เครื่องหมายจุลภาค 7 37" xfId="2380"/>
    <cellStyle name="เครื่องหมายจุลภาค 7 38" xfId="2381"/>
    <cellStyle name="เครื่องหมายจุลภาค 7 39" xfId="2382"/>
    <cellStyle name="เครื่องหมายจุลภาค 7 4" xfId="2383"/>
    <cellStyle name="เครื่องหมายจุลภาค 7 40" xfId="2384"/>
    <cellStyle name="เครื่องหมายจุลภาค 7 41" xfId="2385"/>
    <cellStyle name="เครื่องหมายจุลภาค 7 42" xfId="2386"/>
    <cellStyle name="เครื่องหมายจุลภาค 7 43" xfId="2387"/>
    <cellStyle name="เครื่องหมายจุลภาค 7 44" xfId="2388"/>
    <cellStyle name="เครื่องหมายจุลภาค 7 45" xfId="2389"/>
    <cellStyle name="เครื่องหมายจุลภาค 7 46" xfId="2390"/>
    <cellStyle name="เครื่องหมายจุลภาค 7 47" xfId="2391"/>
    <cellStyle name="เครื่องหมายจุลภาค 7 48" xfId="2392"/>
    <cellStyle name="เครื่องหมายจุลภาค 7 49" xfId="2393"/>
    <cellStyle name="เครื่องหมายจุลภาค 7 5" xfId="2394"/>
    <cellStyle name="เครื่องหมายจุลภาค 7 50" xfId="2395"/>
    <cellStyle name="เครื่องหมายจุลภาค 7 51" xfId="2396"/>
    <cellStyle name="เครื่องหมายจุลภาค 7 52" xfId="2397"/>
    <cellStyle name="เครื่องหมายจุลภาค 7 53" xfId="2398"/>
    <cellStyle name="เครื่องหมายจุลภาค 7 54" xfId="2399"/>
    <cellStyle name="เครื่องหมายจุลภาค 7 55" xfId="2400"/>
    <cellStyle name="เครื่องหมายจุลภาค 7 56" xfId="2401"/>
    <cellStyle name="เครื่องหมายจุลภาค 7 57" xfId="2402"/>
    <cellStyle name="เครื่องหมายจุลภาค 7 58" xfId="2403"/>
    <cellStyle name="เครื่องหมายจุลภาค 7 59" xfId="2404"/>
    <cellStyle name="เครื่องหมายจุลภาค 7 6" xfId="2405"/>
    <cellStyle name="เครื่องหมายจุลภาค 7 60" xfId="2406"/>
    <cellStyle name="เครื่องหมายจุลภาค 7 61" xfId="2407"/>
    <cellStyle name="เครื่องหมายจุลภาค 7 62" xfId="2408"/>
    <cellStyle name="เครื่องหมายจุลภาค 7 63" xfId="2409"/>
    <cellStyle name="เครื่องหมายจุลภาค 7 64" xfId="2410"/>
    <cellStyle name="เครื่องหมายจุลภาค 7 65" xfId="2411"/>
    <cellStyle name="เครื่องหมายจุลภาค 7 66" xfId="2412"/>
    <cellStyle name="เครื่องหมายจุลภาค 7 67" xfId="2413"/>
    <cellStyle name="เครื่องหมายจุลภาค 7 68" xfId="2414"/>
    <cellStyle name="เครื่องหมายจุลภาค 7 69" xfId="2415"/>
    <cellStyle name="เครื่องหมายจุลภาค 7 7" xfId="2416"/>
    <cellStyle name="เครื่องหมายจุลภาค 7 70" xfId="2417"/>
    <cellStyle name="เครื่องหมายจุลภาค 7 71" xfId="2418"/>
    <cellStyle name="เครื่องหมายจุลภาค 7 72" xfId="2419"/>
    <cellStyle name="เครื่องหมายจุลภาค 7 73" xfId="2420"/>
    <cellStyle name="เครื่องหมายจุลภาค 7 74" xfId="2421"/>
    <cellStyle name="เครื่องหมายจุลภาค 7 75" xfId="2422"/>
    <cellStyle name="เครื่องหมายจุลภาค 7 76" xfId="2423"/>
    <cellStyle name="เครื่องหมายจุลภาค 7 77" xfId="2424"/>
    <cellStyle name="เครื่องหมายจุลภาค 7 78" xfId="2425"/>
    <cellStyle name="เครื่องหมายจุลภาค 7 79" xfId="2426"/>
    <cellStyle name="เครื่องหมายจุลภาค 7 8" xfId="2427"/>
    <cellStyle name="เครื่องหมายจุลภาค 7 80" xfId="2428"/>
    <cellStyle name="เครื่องหมายจุลภาค 7 81" xfId="2429"/>
    <cellStyle name="เครื่องหมายจุลภาค 7 82" xfId="2430"/>
    <cellStyle name="เครื่องหมายจุลภาค 7 83" xfId="2431"/>
    <cellStyle name="เครื่องหมายจุลภาค 7 84" xfId="2432"/>
    <cellStyle name="เครื่องหมายจุลภาค 7 85" xfId="2433"/>
    <cellStyle name="เครื่องหมายจุลภาค 7 86" xfId="2434"/>
    <cellStyle name="เครื่องหมายจุลภาค 7 87" xfId="2435"/>
    <cellStyle name="เครื่องหมายจุลภาค 7 88" xfId="2436"/>
    <cellStyle name="เครื่องหมายจุลภาค 7 89" xfId="2437"/>
    <cellStyle name="เครื่องหมายจุลภาค 7 9" xfId="2438"/>
    <cellStyle name="เครื่องหมายจุลภาค 7 90" xfId="2439"/>
    <cellStyle name="เครื่องหมายจุลภาค 7 91" xfId="2440"/>
    <cellStyle name="เครื่องหมายจุลภาค 7 92" xfId="2441"/>
    <cellStyle name="เครื่องหมายจุลภาค 7 93" xfId="2442"/>
    <cellStyle name="เครื่องหมายจุลภาค 7 94" xfId="2443"/>
    <cellStyle name="เครื่องหมายจุลภาค 7 95" xfId="2444"/>
    <cellStyle name="เครื่องหมายจุลภาค 7 96" xfId="2445"/>
    <cellStyle name="เครื่องหมายจุลภาค 7 97" xfId="2446"/>
    <cellStyle name="เครื่องหมายจุลภาค 7 98" xfId="2447"/>
    <cellStyle name="เครื่องหมายจุลภาค 7 99" xfId="2448"/>
    <cellStyle name="เครื่องหมายจุลภาค 7_แบบฟอร์มเงินรายได้" xfId="2449"/>
    <cellStyle name="เครื่องหมายจุลภาค 8" xfId="2450"/>
    <cellStyle name="เครื่องหมายจุลภาค 8 10" xfId="2451"/>
    <cellStyle name="เครื่องหมายจุลภาค 8 100" xfId="2452"/>
    <cellStyle name="เครื่องหมายจุลภาค 8 101" xfId="2453"/>
    <cellStyle name="เครื่องหมายจุลภาค 8 102" xfId="2454"/>
    <cellStyle name="เครื่องหมายจุลภาค 8 103" xfId="2455"/>
    <cellStyle name="เครื่องหมายจุลภาค 8 104" xfId="2456"/>
    <cellStyle name="เครื่องหมายจุลภาค 8 105" xfId="2457"/>
    <cellStyle name="เครื่องหมายจุลภาค 8 106" xfId="2458"/>
    <cellStyle name="เครื่องหมายจุลภาค 8 107" xfId="2459"/>
    <cellStyle name="เครื่องหมายจุลภาค 8 108" xfId="2460"/>
    <cellStyle name="เครื่องหมายจุลภาค 8 109" xfId="2461"/>
    <cellStyle name="เครื่องหมายจุลภาค 8 11" xfId="2462"/>
    <cellStyle name="เครื่องหมายจุลภาค 8 110" xfId="2463"/>
    <cellStyle name="เครื่องหมายจุลภาค 8 111" xfId="2464"/>
    <cellStyle name="เครื่องหมายจุลภาค 8 112" xfId="2465"/>
    <cellStyle name="เครื่องหมายจุลภาค 8 113" xfId="2466"/>
    <cellStyle name="เครื่องหมายจุลภาค 8 114" xfId="2467"/>
    <cellStyle name="เครื่องหมายจุลภาค 8 115" xfId="2468"/>
    <cellStyle name="เครื่องหมายจุลภาค 8 116" xfId="2469"/>
    <cellStyle name="เครื่องหมายจุลภาค 8 117" xfId="2470"/>
    <cellStyle name="เครื่องหมายจุลภาค 8 118" xfId="2471"/>
    <cellStyle name="เครื่องหมายจุลภาค 8 119" xfId="2472"/>
    <cellStyle name="เครื่องหมายจุลภาค 8 12" xfId="2473"/>
    <cellStyle name="เครื่องหมายจุลภาค 8 120" xfId="2474"/>
    <cellStyle name="เครื่องหมายจุลภาค 8 121" xfId="2475"/>
    <cellStyle name="เครื่องหมายจุลภาค 8 122" xfId="2476"/>
    <cellStyle name="เครื่องหมายจุลภาค 8 123" xfId="2477"/>
    <cellStyle name="เครื่องหมายจุลภาค 8 124" xfId="2478"/>
    <cellStyle name="เครื่องหมายจุลภาค 8 125" xfId="2479"/>
    <cellStyle name="เครื่องหมายจุลภาค 8 126" xfId="2480"/>
    <cellStyle name="เครื่องหมายจุลภาค 8 127" xfId="2481"/>
    <cellStyle name="เครื่องหมายจุลภาค 8 128" xfId="2482"/>
    <cellStyle name="เครื่องหมายจุลภาค 8 129" xfId="2483"/>
    <cellStyle name="เครื่องหมายจุลภาค 8 13" xfId="2484"/>
    <cellStyle name="เครื่องหมายจุลภาค 8 130" xfId="2485"/>
    <cellStyle name="เครื่องหมายจุลภาค 8 131" xfId="2486"/>
    <cellStyle name="เครื่องหมายจุลภาค 8 132" xfId="2487"/>
    <cellStyle name="เครื่องหมายจุลภาค 8 133" xfId="2488"/>
    <cellStyle name="เครื่องหมายจุลภาค 8 134" xfId="2489"/>
    <cellStyle name="เครื่องหมายจุลภาค 8 135" xfId="2490"/>
    <cellStyle name="เครื่องหมายจุลภาค 8 136" xfId="2491"/>
    <cellStyle name="เครื่องหมายจุลภาค 8 137" xfId="2492"/>
    <cellStyle name="เครื่องหมายจุลภาค 8 138" xfId="2493"/>
    <cellStyle name="เครื่องหมายจุลภาค 8 139" xfId="2494"/>
    <cellStyle name="เครื่องหมายจุลภาค 8 14" xfId="2495"/>
    <cellStyle name="เครื่องหมายจุลภาค 8 140" xfId="2496"/>
    <cellStyle name="เครื่องหมายจุลภาค 8 141" xfId="2497"/>
    <cellStyle name="เครื่องหมายจุลภาค 8 142" xfId="2498"/>
    <cellStyle name="เครื่องหมายจุลภาค 8 143" xfId="2499"/>
    <cellStyle name="เครื่องหมายจุลภาค 8 144" xfId="2500"/>
    <cellStyle name="เครื่องหมายจุลภาค 8 145" xfId="2501"/>
    <cellStyle name="เครื่องหมายจุลภาค 8 146" xfId="2502"/>
    <cellStyle name="เครื่องหมายจุลภาค 8 147" xfId="2503"/>
    <cellStyle name="เครื่องหมายจุลภาค 8 148" xfId="2504"/>
    <cellStyle name="เครื่องหมายจุลภาค 8 149" xfId="2505"/>
    <cellStyle name="เครื่องหมายจุลภาค 8 15" xfId="2506"/>
    <cellStyle name="เครื่องหมายจุลภาค 8 150" xfId="2507"/>
    <cellStyle name="เครื่องหมายจุลภาค 8 151" xfId="2508"/>
    <cellStyle name="เครื่องหมายจุลภาค 8 152" xfId="2509"/>
    <cellStyle name="เครื่องหมายจุลภาค 8 153" xfId="2510"/>
    <cellStyle name="เครื่องหมายจุลภาค 8 154" xfId="2511"/>
    <cellStyle name="เครื่องหมายจุลภาค 8 155" xfId="2512"/>
    <cellStyle name="เครื่องหมายจุลภาค 8 156" xfId="2513"/>
    <cellStyle name="เครื่องหมายจุลภาค 8 157" xfId="2514"/>
    <cellStyle name="เครื่องหมายจุลภาค 8 158" xfId="2515"/>
    <cellStyle name="เครื่องหมายจุลภาค 8 159" xfId="2516"/>
    <cellStyle name="เครื่องหมายจุลภาค 8 16" xfId="2517"/>
    <cellStyle name="เครื่องหมายจุลภาค 8 160" xfId="2518"/>
    <cellStyle name="เครื่องหมายจุลภาค 8 161" xfId="2519"/>
    <cellStyle name="เครื่องหมายจุลภาค 8 162" xfId="2520"/>
    <cellStyle name="เครื่องหมายจุลภาค 8 163" xfId="2521"/>
    <cellStyle name="เครื่องหมายจุลภาค 8 164" xfId="2522"/>
    <cellStyle name="เครื่องหมายจุลภาค 8 165" xfId="2523"/>
    <cellStyle name="เครื่องหมายจุลภาค 8 166" xfId="2524"/>
    <cellStyle name="เครื่องหมายจุลภาค 8 17" xfId="2525"/>
    <cellStyle name="เครื่องหมายจุลภาค 8 18" xfId="2526"/>
    <cellStyle name="เครื่องหมายจุลภาค 8 19" xfId="2527"/>
    <cellStyle name="เครื่องหมายจุลภาค 8 2" xfId="2528"/>
    <cellStyle name="เครื่องหมายจุลภาค 8 2 2" xfId="2529"/>
    <cellStyle name="เครื่องหมายจุลภาค 8 20" xfId="2530"/>
    <cellStyle name="เครื่องหมายจุลภาค 8 21" xfId="2531"/>
    <cellStyle name="เครื่องหมายจุลภาค 8 22" xfId="2532"/>
    <cellStyle name="เครื่องหมายจุลภาค 8 23" xfId="2533"/>
    <cellStyle name="เครื่องหมายจุลภาค 8 24" xfId="2534"/>
    <cellStyle name="เครื่องหมายจุลภาค 8 25" xfId="2535"/>
    <cellStyle name="เครื่องหมายจุลภาค 8 26" xfId="2536"/>
    <cellStyle name="เครื่องหมายจุลภาค 8 27" xfId="2537"/>
    <cellStyle name="เครื่องหมายจุลภาค 8 28" xfId="2538"/>
    <cellStyle name="เครื่องหมายจุลภาค 8 29" xfId="2539"/>
    <cellStyle name="เครื่องหมายจุลภาค 8 3" xfId="2540"/>
    <cellStyle name="เครื่องหมายจุลภาค 8 30" xfId="2541"/>
    <cellStyle name="เครื่องหมายจุลภาค 8 31" xfId="2542"/>
    <cellStyle name="เครื่องหมายจุลภาค 8 32" xfId="2543"/>
    <cellStyle name="เครื่องหมายจุลภาค 8 33" xfId="2544"/>
    <cellStyle name="เครื่องหมายจุลภาค 8 34" xfId="2545"/>
    <cellStyle name="เครื่องหมายจุลภาค 8 35" xfId="2546"/>
    <cellStyle name="เครื่องหมายจุลภาค 8 36" xfId="2547"/>
    <cellStyle name="เครื่องหมายจุลภาค 8 37" xfId="2548"/>
    <cellStyle name="เครื่องหมายจุลภาค 8 38" xfId="2549"/>
    <cellStyle name="เครื่องหมายจุลภาค 8 39" xfId="2550"/>
    <cellStyle name="เครื่องหมายจุลภาค 8 4" xfId="2551"/>
    <cellStyle name="เครื่องหมายจุลภาค 8 40" xfId="2552"/>
    <cellStyle name="เครื่องหมายจุลภาค 8 41" xfId="2553"/>
    <cellStyle name="เครื่องหมายจุลภาค 8 42" xfId="2554"/>
    <cellStyle name="เครื่องหมายจุลภาค 8 43" xfId="2555"/>
    <cellStyle name="เครื่องหมายจุลภาค 8 44" xfId="2556"/>
    <cellStyle name="เครื่องหมายจุลภาค 8 45" xfId="2557"/>
    <cellStyle name="เครื่องหมายจุลภาค 8 46" xfId="2558"/>
    <cellStyle name="เครื่องหมายจุลภาค 8 47" xfId="2559"/>
    <cellStyle name="เครื่องหมายจุลภาค 8 48" xfId="2560"/>
    <cellStyle name="เครื่องหมายจุลภาค 8 49" xfId="2561"/>
    <cellStyle name="เครื่องหมายจุลภาค 8 5" xfId="2562"/>
    <cellStyle name="เครื่องหมายจุลภาค 8 50" xfId="2563"/>
    <cellStyle name="เครื่องหมายจุลภาค 8 51" xfId="2564"/>
    <cellStyle name="เครื่องหมายจุลภาค 8 52" xfId="2565"/>
    <cellStyle name="เครื่องหมายจุลภาค 8 53" xfId="2566"/>
    <cellStyle name="เครื่องหมายจุลภาค 8 54" xfId="2567"/>
    <cellStyle name="เครื่องหมายจุลภาค 8 55" xfId="2568"/>
    <cellStyle name="เครื่องหมายจุลภาค 8 56" xfId="2569"/>
    <cellStyle name="เครื่องหมายจุลภาค 8 57" xfId="2570"/>
    <cellStyle name="เครื่องหมายจุลภาค 8 58" xfId="2571"/>
    <cellStyle name="เครื่องหมายจุลภาค 8 59" xfId="2572"/>
    <cellStyle name="เครื่องหมายจุลภาค 8 6" xfId="2573"/>
    <cellStyle name="เครื่องหมายจุลภาค 8 60" xfId="2574"/>
    <cellStyle name="เครื่องหมายจุลภาค 8 61" xfId="2575"/>
    <cellStyle name="เครื่องหมายจุลภาค 8 62" xfId="2576"/>
    <cellStyle name="เครื่องหมายจุลภาค 8 63" xfId="2577"/>
    <cellStyle name="เครื่องหมายจุลภาค 8 64" xfId="2578"/>
    <cellStyle name="เครื่องหมายจุลภาค 8 65" xfId="2579"/>
    <cellStyle name="เครื่องหมายจุลภาค 8 66" xfId="2580"/>
    <cellStyle name="เครื่องหมายจุลภาค 8 67" xfId="2581"/>
    <cellStyle name="เครื่องหมายจุลภาค 8 68" xfId="2582"/>
    <cellStyle name="เครื่องหมายจุลภาค 8 69" xfId="2583"/>
    <cellStyle name="เครื่องหมายจุลภาค 8 7" xfId="2584"/>
    <cellStyle name="เครื่องหมายจุลภาค 8 70" xfId="2585"/>
    <cellStyle name="เครื่องหมายจุลภาค 8 71" xfId="2586"/>
    <cellStyle name="เครื่องหมายจุลภาค 8 72" xfId="2587"/>
    <cellStyle name="เครื่องหมายจุลภาค 8 73" xfId="2588"/>
    <cellStyle name="เครื่องหมายจุลภาค 8 74" xfId="2589"/>
    <cellStyle name="เครื่องหมายจุลภาค 8 75" xfId="2590"/>
    <cellStyle name="เครื่องหมายจุลภาค 8 76" xfId="2591"/>
    <cellStyle name="เครื่องหมายจุลภาค 8 77" xfId="2592"/>
    <cellStyle name="เครื่องหมายจุลภาค 8 78" xfId="2593"/>
    <cellStyle name="เครื่องหมายจุลภาค 8 79" xfId="2594"/>
    <cellStyle name="เครื่องหมายจุลภาค 8 8" xfId="2595"/>
    <cellStyle name="เครื่องหมายจุลภาค 8 80" xfId="2596"/>
    <cellStyle name="เครื่องหมายจุลภาค 8 81" xfId="2597"/>
    <cellStyle name="เครื่องหมายจุลภาค 8 82" xfId="2598"/>
    <cellStyle name="เครื่องหมายจุลภาค 8 83" xfId="2599"/>
    <cellStyle name="เครื่องหมายจุลภาค 8 84" xfId="2600"/>
    <cellStyle name="เครื่องหมายจุลภาค 8 85" xfId="2601"/>
    <cellStyle name="เครื่องหมายจุลภาค 8 86" xfId="2602"/>
    <cellStyle name="เครื่องหมายจุลภาค 8 87" xfId="2603"/>
    <cellStyle name="เครื่องหมายจุลภาค 8 88" xfId="2604"/>
    <cellStyle name="เครื่องหมายจุลภาค 8 89" xfId="2605"/>
    <cellStyle name="เครื่องหมายจุลภาค 8 9" xfId="2606"/>
    <cellStyle name="เครื่องหมายจุลภาค 8 90" xfId="2607"/>
    <cellStyle name="เครื่องหมายจุลภาค 8 91" xfId="2608"/>
    <cellStyle name="เครื่องหมายจุลภาค 8 92" xfId="2609"/>
    <cellStyle name="เครื่องหมายจุลภาค 8 93" xfId="2610"/>
    <cellStyle name="เครื่องหมายจุลภาค 8 94" xfId="2611"/>
    <cellStyle name="เครื่องหมายจุลภาค 8 95" xfId="2612"/>
    <cellStyle name="เครื่องหมายจุลภาค 8 96" xfId="2613"/>
    <cellStyle name="เครื่องหมายจุลภาค 8 97" xfId="2614"/>
    <cellStyle name="เครื่องหมายจุลภาค 8 98" xfId="2615"/>
    <cellStyle name="เครื่องหมายจุลภาค 8 99" xfId="2616"/>
    <cellStyle name="เครื่องหมายจุลภาค 9" xfId="2617"/>
    <cellStyle name="เครื่องหมายจุลภาค 9 2" xfId="2618"/>
    <cellStyle name="เครื่องหมายจุลภาค 9_แบบฟอร์มเงินรายได้" xfId="2619"/>
    <cellStyle name="เครื่องหมายสกุลเงิน 2" xfId="2620"/>
    <cellStyle name="เชื่อมโยงหลายมิติ_ใบสรุป" xfId="2621"/>
    <cellStyle name="ตามการเชื่อมโยงหลายมิติ_ใบสรุป" xfId="2629"/>
    <cellStyle name="น้บะภฒ_95" xfId="2630"/>
    <cellStyle name="ปกติ" xfId="0" builtinId="0"/>
    <cellStyle name="ปกติ 10" xfId="2631"/>
    <cellStyle name="ปกติ 10 2" xfId="2632"/>
    <cellStyle name="ปกติ 10 2 2" xfId="2633"/>
    <cellStyle name="ปกติ 10 3" xfId="2634"/>
    <cellStyle name="ปกติ 10 4" xfId="2635"/>
    <cellStyle name="ปกติ 10 4 2" xfId="2636"/>
    <cellStyle name="ปกติ 10_Book2" xfId="2637"/>
    <cellStyle name="ปกติ 11" xfId="2638"/>
    <cellStyle name="ปกติ 11 2" xfId="2639"/>
    <cellStyle name="ปกติ 11 2 2" xfId="2640"/>
    <cellStyle name="ปกติ 11 2 3" xfId="2641"/>
    <cellStyle name="ปกติ 11 2 4" xfId="2642"/>
    <cellStyle name="ปกติ 11 2 5" xfId="2643"/>
    <cellStyle name="ปกติ 11 2 6" xfId="2644"/>
    <cellStyle name="ปกติ 11 2 7" xfId="2645"/>
    <cellStyle name="ปกติ 11 3" xfId="2646"/>
    <cellStyle name="ปกติ 11 4" xfId="2647"/>
    <cellStyle name="ปกติ 11 5" xfId="2648"/>
    <cellStyle name="ปกติ 11 6" xfId="2649"/>
    <cellStyle name="ปกติ 11 7" xfId="2650"/>
    <cellStyle name="ปกติ 11 8" xfId="2651"/>
    <cellStyle name="ปกติ 11_มิ.ย. 55 ทะเบียนคุมเงินงบประมาณ" xfId="2652"/>
    <cellStyle name="ปกติ 12" xfId="2653"/>
    <cellStyle name="ปกติ 13" xfId="2654"/>
    <cellStyle name="ปกติ 13 2" xfId="2655"/>
    <cellStyle name="ปกติ 14" xfId="2656"/>
    <cellStyle name="ปกติ 14 2" xfId="2657"/>
    <cellStyle name="ปกติ 14 3" xfId="2658"/>
    <cellStyle name="ปกติ 14_Book2" xfId="2659"/>
    <cellStyle name="ปกติ 15" xfId="2660"/>
    <cellStyle name="ปกติ 16" xfId="2661"/>
    <cellStyle name="ปกติ 17" xfId="2662"/>
    <cellStyle name="ปกติ 18" xfId="2663"/>
    <cellStyle name="ปกติ 19" xfId="2664"/>
    <cellStyle name="ปกติ 19 10" xfId="2665"/>
    <cellStyle name="ปกติ 19 11" xfId="2666"/>
    <cellStyle name="ปกติ 19 12" xfId="2667"/>
    <cellStyle name="ปกติ 19 2" xfId="2668"/>
    <cellStyle name="ปกติ 19 3" xfId="2669"/>
    <cellStyle name="ปกติ 19 4" xfId="2670"/>
    <cellStyle name="ปกติ 19 5" xfId="2671"/>
    <cellStyle name="ปกติ 19 6" xfId="2672"/>
    <cellStyle name="ปกติ 19 7" xfId="2673"/>
    <cellStyle name="ปกติ 19 8" xfId="2674"/>
    <cellStyle name="ปกติ 19 9" xfId="2675"/>
    <cellStyle name="ปกติ 2" xfId="1"/>
    <cellStyle name="ปกติ 2 10" xfId="2676"/>
    <cellStyle name="ปกติ 2 10 2" xfId="2677"/>
    <cellStyle name="ปกติ 2 100" xfId="2678"/>
    <cellStyle name="ปกติ 2 101" xfId="2679"/>
    <cellStyle name="ปกติ 2 102" xfId="2680"/>
    <cellStyle name="ปกติ 2 103" xfId="2681"/>
    <cellStyle name="ปกติ 2 104" xfId="2682"/>
    <cellStyle name="ปกติ 2 105" xfId="2683"/>
    <cellStyle name="ปกติ 2 106" xfId="2684"/>
    <cellStyle name="ปกติ 2 107" xfId="2685"/>
    <cellStyle name="ปกติ 2 108" xfId="2686"/>
    <cellStyle name="ปกติ 2 109" xfId="2687"/>
    <cellStyle name="ปกติ 2 11" xfId="2688"/>
    <cellStyle name="ปกติ 2 110" xfId="2689"/>
    <cellStyle name="ปกติ 2 111" xfId="2690"/>
    <cellStyle name="ปกติ 2 112" xfId="2691"/>
    <cellStyle name="ปกติ 2 113" xfId="2692"/>
    <cellStyle name="ปกติ 2 114" xfId="2693"/>
    <cellStyle name="ปกติ 2 115" xfId="2694"/>
    <cellStyle name="ปกติ 2 116" xfId="2695"/>
    <cellStyle name="ปกติ 2 117" xfId="2696"/>
    <cellStyle name="ปกติ 2 118" xfId="2697"/>
    <cellStyle name="ปกติ 2 119" xfId="2698"/>
    <cellStyle name="ปกติ 2 12" xfId="2699"/>
    <cellStyle name="ปกติ 2 120" xfId="2700"/>
    <cellStyle name="ปกติ 2 121" xfId="2701"/>
    <cellStyle name="ปกติ 2 122" xfId="2702"/>
    <cellStyle name="ปกติ 2 123" xfId="2703"/>
    <cellStyle name="ปกติ 2 124" xfId="2704"/>
    <cellStyle name="ปกติ 2 125" xfId="2705"/>
    <cellStyle name="ปกติ 2 126" xfId="2706"/>
    <cellStyle name="ปกติ 2 127" xfId="2707"/>
    <cellStyle name="ปกติ 2 128" xfId="2708"/>
    <cellStyle name="ปกติ 2 129" xfId="2709"/>
    <cellStyle name="ปกติ 2 13" xfId="2710"/>
    <cellStyle name="ปกติ 2 130" xfId="2711"/>
    <cellStyle name="ปกติ 2 131" xfId="2712"/>
    <cellStyle name="ปกติ 2 132" xfId="2713"/>
    <cellStyle name="ปกติ 2 133" xfId="2714"/>
    <cellStyle name="ปกติ 2 134" xfId="2715"/>
    <cellStyle name="ปกติ 2 135" xfId="2716"/>
    <cellStyle name="ปกติ 2 136" xfId="2717"/>
    <cellStyle name="ปกติ 2 137" xfId="2718"/>
    <cellStyle name="ปกติ 2 138" xfId="2719"/>
    <cellStyle name="ปกติ 2 139" xfId="2720"/>
    <cellStyle name="ปกติ 2 14" xfId="2721"/>
    <cellStyle name="ปกติ 2 140" xfId="2722"/>
    <cellStyle name="ปกติ 2 141" xfId="2723"/>
    <cellStyle name="ปกติ 2 142" xfId="2724"/>
    <cellStyle name="ปกติ 2 143" xfId="2725"/>
    <cellStyle name="ปกติ 2 144" xfId="2726"/>
    <cellStyle name="ปกติ 2 145" xfId="2727"/>
    <cellStyle name="ปกติ 2 146" xfId="2728"/>
    <cellStyle name="ปกติ 2 147" xfId="2729"/>
    <cellStyle name="ปกติ 2 148" xfId="2730"/>
    <cellStyle name="ปกติ 2 149" xfId="2731"/>
    <cellStyle name="ปกติ 2 15" xfId="2732"/>
    <cellStyle name="ปกติ 2 150" xfId="2733"/>
    <cellStyle name="ปกติ 2 151" xfId="2734"/>
    <cellStyle name="ปกติ 2 152" xfId="2735"/>
    <cellStyle name="ปกติ 2 153" xfId="2736"/>
    <cellStyle name="ปกติ 2 154" xfId="2737"/>
    <cellStyle name="ปกติ 2 155" xfId="2738"/>
    <cellStyle name="ปกติ 2 156" xfId="2739"/>
    <cellStyle name="ปกติ 2 157" xfId="2740"/>
    <cellStyle name="ปกติ 2 158" xfId="2741"/>
    <cellStyle name="ปกติ 2 159" xfId="2742"/>
    <cellStyle name="ปกติ 2 16" xfId="2743"/>
    <cellStyle name="ปกติ 2 160" xfId="2744"/>
    <cellStyle name="ปกติ 2 161" xfId="2745"/>
    <cellStyle name="ปกติ 2 162" xfId="2746"/>
    <cellStyle name="ปกติ 2 163" xfId="2747"/>
    <cellStyle name="ปกติ 2 164" xfId="2748"/>
    <cellStyle name="ปกติ 2 165" xfId="2749"/>
    <cellStyle name="ปกติ 2 166" xfId="2750"/>
    <cellStyle name="ปกติ 2 167" xfId="2751"/>
    <cellStyle name="ปกติ 2 168" xfId="2752"/>
    <cellStyle name="ปกติ 2 169" xfId="2753"/>
    <cellStyle name="ปกติ 2 17" xfId="2754"/>
    <cellStyle name="ปกติ 2 170" xfId="2755"/>
    <cellStyle name="ปกติ 2 171" xfId="2756"/>
    <cellStyle name="ปกติ 2 172" xfId="2757"/>
    <cellStyle name="ปกติ 2 173" xfId="2758"/>
    <cellStyle name="ปกติ 2 174" xfId="2759"/>
    <cellStyle name="ปกติ 2 175" xfId="2760"/>
    <cellStyle name="ปกติ 2 176" xfId="2761"/>
    <cellStyle name="ปกติ 2 177" xfId="2762"/>
    <cellStyle name="ปกติ 2 178" xfId="2763"/>
    <cellStyle name="ปกติ 2 179" xfId="2764"/>
    <cellStyle name="ปกติ 2 18" xfId="2765"/>
    <cellStyle name="ปกติ 2 180" xfId="2766"/>
    <cellStyle name="ปกติ 2 181" xfId="2767"/>
    <cellStyle name="ปกติ 2 182" xfId="2768"/>
    <cellStyle name="ปกติ 2 183" xfId="2769"/>
    <cellStyle name="ปกติ 2 184" xfId="2770"/>
    <cellStyle name="ปกติ 2 185" xfId="2771"/>
    <cellStyle name="ปกติ 2 186" xfId="2772"/>
    <cellStyle name="ปกติ 2 187" xfId="2773"/>
    <cellStyle name="ปกติ 2 188" xfId="2774"/>
    <cellStyle name="ปกติ 2 189" xfId="2775"/>
    <cellStyle name="ปกติ 2 19" xfId="2776"/>
    <cellStyle name="ปกติ 2 190" xfId="2777"/>
    <cellStyle name="ปกติ 2 191" xfId="2778"/>
    <cellStyle name="ปกติ 2 192" xfId="2779"/>
    <cellStyle name="ปกติ 2 193" xfId="2780"/>
    <cellStyle name="ปกติ 2 194" xfId="2781"/>
    <cellStyle name="ปกติ 2 195" xfId="2782"/>
    <cellStyle name="ปกติ 2 196" xfId="2783"/>
    <cellStyle name="ปกติ 2 197" xfId="2784"/>
    <cellStyle name="ปกติ 2 198" xfId="2785"/>
    <cellStyle name="ปกติ 2 199" xfId="2786"/>
    <cellStyle name="ปกติ 2 2" xfId="4"/>
    <cellStyle name="ปกติ 2 2 10" xfId="2787"/>
    <cellStyle name="ปกติ 2 2 100" xfId="2788"/>
    <cellStyle name="ปกติ 2 2 101" xfId="2789"/>
    <cellStyle name="ปกติ 2 2 102" xfId="2790"/>
    <cellStyle name="ปกติ 2 2 103" xfId="2791"/>
    <cellStyle name="ปกติ 2 2 104" xfId="2792"/>
    <cellStyle name="ปกติ 2 2 105" xfId="2793"/>
    <cellStyle name="ปกติ 2 2 106" xfId="2794"/>
    <cellStyle name="ปกติ 2 2 107" xfId="2795"/>
    <cellStyle name="ปกติ 2 2 108" xfId="2796"/>
    <cellStyle name="ปกติ 2 2 109" xfId="2797"/>
    <cellStyle name="ปกติ 2 2 11" xfId="2798"/>
    <cellStyle name="ปกติ 2 2 110" xfId="2799"/>
    <cellStyle name="ปกติ 2 2 111" xfId="2800"/>
    <cellStyle name="ปกติ 2 2 112" xfId="2801"/>
    <cellStyle name="ปกติ 2 2 113" xfId="2802"/>
    <cellStyle name="ปกติ 2 2 114" xfId="2803"/>
    <cellStyle name="ปกติ 2 2 115" xfId="2804"/>
    <cellStyle name="ปกติ 2 2 116" xfId="2805"/>
    <cellStyle name="ปกติ 2 2 117" xfId="2806"/>
    <cellStyle name="ปกติ 2 2 118" xfId="2807"/>
    <cellStyle name="ปกติ 2 2 119" xfId="2808"/>
    <cellStyle name="ปกติ 2 2 12" xfId="2809"/>
    <cellStyle name="ปกติ 2 2 120" xfId="2810"/>
    <cellStyle name="ปกติ 2 2 121" xfId="2811"/>
    <cellStyle name="ปกติ 2 2 122" xfId="2812"/>
    <cellStyle name="ปกติ 2 2 123" xfId="2813"/>
    <cellStyle name="ปกติ 2 2 124" xfId="2814"/>
    <cellStyle name="ปกติ 2 2 125" xfId="2815"/>
    <cellStyle name="ปกติ 2 2 126" xfId="2816"/>
    <cellStyle name="ปกติ 2 2 127" xfId="2817"/>
    <cellStyle name="ปกติ 2 2 128" xfId="2818"/>
    <cellStyle name="ปกติ 2 2 129" xfId="2819"/>
    <cellStyle name="ปกติ 2 2 13" xfId="2820"/>
    <cellStyle name="ปกติ 2 2 13 2" xfId="2821"/>
    <cellStyle name="ปกติ 2 2 130" xfId="2822"/>
    <cellStyle name="ปกติ 2 2 131" xfId="2823"/>
    <cellStyle name="ปกติ 2 2 132" xfId="2824"/>
    <cellStyle name="ปกติ 2 2 133" xfId="2825"/>
    <cellStyle name="ปกติ 2 2 134" xfId="2826"/>
    <cellStyle name="ปกติ 2 2 135" xfId="2827"/>
    <cellStyle name="ปกติ 2 2 136" xfId="2828"/>
    <cellStyle name="ปกติ 2 2 137" xfId="2829"/>
    <cellStyle name="ปกติ 2 2 138" xfId="2830"/>
    <cellStyle name="ปกติ 2 2 139" xfId="2831"/>
    <cellStyle name="ปกติ 2 2 14" xfId="2832"/>
    <cellStyle name="ปกติ 2 2 140" xfId="2833"/>
    <cellStyle name="ปกติ 2 2 141" xfId="2834"/>
    <cellStyle name="ปกติ 2 2 142" xfId="2835"/>
    <cellStyle name="ปกติ 2 2 143" xfId="2836"/>
    <cellStyle name="ปกติ 2 2 144" xfId="2837"/>
    <cellStyle name="ปกติ 2 2 145" xfId="2838"/>
    <cellStyle name="ปกติ 2 2 146" xfId="2839"/>
    <cellStyle name="ปกติ 2 2 147" xfId="2840"/>
    <cellStyle name="ปกติ 2 2 148" xfId="2841"/>
    <cellStyle name="ปกติ 2 2 149" xfId="2842"/>
    <cellStyle name="ปกติ 2 2 15" xfId="2843"/>
    <cellStyle name="ปกติ 2 2 150" xfId="2844"/>
    <cellStyle name="ปกติ 2 2 151" xfId="2845"/>
    <cellStyle name="ปกติ 2 2 152" xfId="2846"/>
    <cellStyle name="ปกติ 2 2 153" xfId="2847"/>
    <cellStyle name="ปกติ 2 2 154" xfId="2848"/>
    <cellStyle name="ปกติ 2 2 155" xfId="2849"/>
    <cellStyle name="ปกติ 2 2 156" xfId="2850"/>
    <cellStyle name="ปกติ 2 2 157" xfId="2851"/>
    <cellStyle name="ปกติ 2 2 158" xfId="2852"/>
    <cellStyle name="ปกติ 2 2 159" xfId="2853"/>
    <cellStyle name="ปกติ 2 2 16" xfId="2854"/>
    <cellStyle name="ปกติ 2 2 160" xfId="2855"/>
    <cellStyle name="ปกติ 2 2 161" xfId="2856"/>
    <cellStyle name="ปกติ 2 2 162" xfId="2857"/>
    <cellStyle name="ปกติ 2 2 163" xfId="2858"/>
    <cellStyle name="ปกติ 2 2 164" xfId="2859"/>
    <cellStyle name="ปกติ 2 2 165" xfId="2860"/>
    <cellStyle name="ปกติ 2 2 166" xfId="2861"/>
    <cellStyle name="ปกติ 2 2 167" xfId="2862"/>
    <cellStyle name="ปกติ 2 2 168" xfId="2863"/>
    <cellStyle name="ปกติ 2 2 169" xfId="2864"/>
    <cellStyle name="ปกติ 2 2 17" xfId="2865"/>
    <cellStyle name="ปกติ 2 2 170" xfId="2866"/>
    <cellStyle name="ปกติ 2 2 171" xfId="2867"/>
    <cellStyle name="ปกติ 2 2 172" xfId="2868"/>
    <cellStyle name="ปกติ 2 2 173" xfId="2869"/>
    <cellStyle name="ปกติ 2 2 174" xfId="2870"/>
    <cellStyle name="ปกติ 2 2 175" xfId="2871"/>
    <cellStyle name="ปกติ 2 2 176" xfId="2872"/>
    <cellStyle name="ปกติ 2 2 177" xfId="2873"/>
    <cellStyle name="ปกติ 2 2 178" xfId="2874"/>
    <cellStyle name="ปกติ 2 2 179" xfId="2875"/>
    <cellStyle name="ปกติ 2 2 18" xfId="2876"/>
    <cellStyle name="ปกติ 2 2 180" xfId="2877"/>
    <cellStyle name="ปกติ 2 2 181" xfId="2878"/>
    <cellStyle name="ปกติ 2 2 182" xfId="2879"/>
    <cellStyle name="ปกติ 2 2 183" xfId="2880"/>
    <cellStyle name="ปกติ 2 2 184" xfId="2881"/>
    <cellStyle name="ปกติ 2 2 185" xfId="2882"/>
    <cellStyle name="ปกติ 2 2 186" xfId="2883"/>
    <cellStyle name="ปกติ 2 2 187" xfId="2884"/>
    <cellStyle name="ปกติ 2 2 188" xfId="2885"/>
    <cellStyle name="ปกติ 2 2 189" xfId="2886"/>
    <cellStyle name="ปกติ 2 2 19" xfId="2887"/>
    <cellStyle name="ปกติ 2 2 190" xfId="2888"/>
    <cellStyle name="ปกติ 2 2 191" xfId="2889"/>
    <cellStyle name="ปกติ 2 2 192" xfId="2890"/>
    <cellStyle name="ปกติ 2 2 193" xfId="2891"/>
    <cellStyle name="ปกติ 2 2 194" xfId="2892"/>
    <cellStyle name="ปกติ 2 2 2" xfId="2893"/>
    <cellStyle name="ปกติ 2 2 2 10" xfId="2894"/>
    <cellStyle name="ปกติ 2 2 2 11" xfId="2895"/>
    <cellStyle name="ปกติ 2 2 2 12" xfId="2896"/>
    <cellStyle name="ปกติ 2 2 2 13" xfId="2897"/>
    <cellStyle name="ปกติ 2 2 2 14" xfId="2898"/>
    <cellStyle name="ปกติ 2 2 2 15" xfId="2899"/>
    <cellStyle name="ปกติ 2 2 2 16" xfId="2900"/>
    <cellStyle name="ปกติ 2 2 2 2" xfId="2901"/>
    <cellStyle name="ปกติ 2 2 2 2 2" xfId="2902"/>
    <cellStyle name="ปกติ 2 2 2 2 2 2" xfId="2903"/>
    <cellStyle name="ปกติ 2 2 2 3" xfId="2904"/>
    <cellStyle name="ปกติ 2 2 2 4" xfId="2905"/>
    <cellStyle name="ปกติ 2 2 2 5" xfId="2906"/>
    <cellStyle name="ปกติ 2 2 2 6" xfId="2907"/>
    <cellStyle name="ปกติ 2 2 2 7" xfId="2908"/>
    <cellStyle name="ปกติ 2 2 2 8" xfId="2909"/>
    <cellStyle name="ปกติ 2 2 2 9" xfId="2910"/>
    <cellStyle name="ปกติ 2 2 2_แบบฟอร์มเงินรายได้" xfId="2911"/>
    <cellStyle name="ปกติ 2 2 20" xfId="2912"/>
    <cellStyle name="ปกติ 2 2 21" xfId="2913"/>
    <cellStyle name="ปกติ 2 2 22" xfId="2914"/>
    <cellStyle name="ปกติ 2 2 23" xfId="2915"/>
    <cellStyle name="ปกติ 2 2 24" xfId="2916"/>
    <cellStyle name="ปกติ 2 2 25" xfId="2917"/>
    <cellStyle name="ปกติ 2 2 26" xfId="2918"/>
    <cellStyle name="ปกติ 2 2 27" xfId="2919"/>
    <cellStyle name="ปกติ 2 2 28" xfId="2920"/>
    <cellStyle name="ปกติ 2 2 29" xfId="2921"/>
    <cellStyle name="ปกติ 2 2 3" xfId="2922"/>
    <cellStyle name="ปกติ 2 2 3 2" xfId="2923"/>
    <cellStyle name="ปกติ 2 2 30" xfId="2924"/>
    <cellStyle name="ปกติ 2 2 31" xfId="2925"/>
    <cellStyle name="ปกติ 2 2 32" xfId="2926"/>
    <cellStyle name="ปกติ 2 2 33" xfId="2927"/>
    <cellStyle name="ปกติ 2 2 34" xfId="2928"/>
    <cellStyle name="ปกติ 2 2 35" xfId="2929"/>
    <cellStyle name="ปกติ 2 2 36" xfId="2930"/>
    <cellStyle name="ปกติ 2 2 37" xfId="2931"/>
    <cellStyle name="ปกติ 2 2 38" xfId="2932"/>
    <cellStyle name="ปกติ 2 2 39" xfId="2933"/>
    <cellStyle name="ปกติ 2 2 4" xfId="2934"/>
    <cellStyle name="ปกติ 2 2 4 2" xfId="2935"/>
    <cellStyle name="ปกติ 2 2 40" xfId="2936"/>
    <cellStyle name="ปกติ 2 2 41" xfId="2937"/>
    <cellStyle name="ปกติ 2 2 42" xfId="2938"/>
    <cellStyle name="ปกติ 2 2 43" xfId="2939"/>
    <cellStyle name="ปกติ 2 2 44" xfId="2940"/>
    <cellStyle name="ปกติ 2 2 45" xfId="2941"/>
    <cellStyle name="ปกติ 2 2 46" xfId="2942"/>
    <cellStyle name="ปกติ 2 2 47" xfId="2943"/>
    <cellStyle name="ปกติ 2 2 48" xfId="2944"/>
    <cellStyle name="ปกติ 2 2 49" xfId="2945"/>
    <cellStyle name="ปกติ 2 2 5" xfId="2946"/>
    <cellStyle name="ปกติ 2 2 50" xfId="2947"/>
    <cellStyle name="ปกติ 2 2 51" xfId="2948"/>
    <cellStyle name="ปกติ 2 2 52" xfId="2949"/>
    <cellStyle name="ปกติ 2 2 53" xfId="2950"/>
    <cellStyle name="ปกติ 2 2 54" xfId="2951"/>
    <cellStyle name="ปกติ 2 2 55" xfId="2952"/>
    <cellStyle name="ปกติ 2 2 56" xfId="2953"/>
    <cellStyle name="ปกติ 2 2 57" xfId="2954"/>
    <cellStyle name="ปกติ 2 2 58" xfId="2955"/>
    <cellStyle name="ปกติ 2 2 59" xfId="2956"/>
    <cellStyle name="ปกติ 2 2 6" xfId="2957"/>
    <cellStyle name="ปกติ 2 2 60" xfId="2958"/>
    <cellStyle name="ปกติ 2 2 61" xfId="2959"/>
    <cellStyle name="ปกติ 2 2 62" xfId="2960"/>
    <cellStyle name="ปกติ 2 2 63" xfId="2961"/>
    <cellStyle name="ปกติ 2 2 64" xfId="2962"/>
    <cellStyle name="ปกติ 2 2 65" xfId="2963"/>
    <cellStyle name="ปกติ 2 2 66" xfId="2964"/>
    <cellStyle name="ปกติ 2 2 67" xfId="2965"/>
    <cellStyle name="ปกติ 2 2 68" xfId="2966"/>
    <cellStyle name="ปกติ 2 2 69" xfId="2967"/>
    <cellStyle name="ปกติ 2 2 7" xfId="2968"/>
    <cellStyle name="ปกติ 2 2 70" xfId="2969"/>
    <cellStyle name="ปกติ 2 2 71" xfId="2970"/>
    <cellStyle name="ปกติ 2 2 72" xfId="2971"/>
    <cellStyle name="ปกติ 2 2 73" xfId="2972"/>
    <cellStyle name="ปกติ 2 2 74" xfId="2973"/>
    <cellStyle name="ปกติ 2 2 75" xfId="2974"/>
    <cellStyle name="ปกติ 2 2 76" xfId="2975"/>
    <cellStyle name="ปกติ 2 2 77" xfId="2976"/>
    <cellStyle name="ปกติ 2 2 78" xfId="2977"/>
    <cellStyle name="ปกติ 2 2 79" xfId="2978"/>
    <cellStyle name="ปกติ 2 2 8" xfId="2979"/>
    <cellStyle name="ปกติ 2 2 80" xfId="2980"/>
    <cellStyle name="ปกติ 2 2 81" xfId="2981"/>
    <cellStyle name="ปกติ 2 2 82" xfId="2982"/>
    <cellStyle name="ปกติ 2 2 83" xfId="2983"/>
    <cellStyle name="ปกติ 2 2 84" xfId="2984"/>
    <cellStyle name="ปกติ 2 2 85" xfId="2985"/>
    <cellStyle name="ปกติ 2 2 86" xfId="2986"/>
    <cellStyle name="ปกติ 2 2 87" xfId="2987"/>
    <cellStyle name="ปกติ 2 2 88" xfId="2988"/>
    <cellStyle name="ปกติ 2 2 89" xfId="2989"/>
    <cellStyle name="ปกติ 2 2 9" xfId="2990"/>
    <cellStyle name="ปกติ 2 2 90" xfId="2991"/>
    <cellStyle name="ปกติ 2 2 91" xfId="2992"/>
    <cellStyle name="ปกติ 2 2 92" xfId="2993"/>
    <cellStyle name="ปกติ 2 2 93" xfId="2994"/>
    <cellStyle name="ปกติ 2 2 94" xfId="2995"/>
    <cellStyle name="ปกติ 2 2 95" xfId="2996"/>
    <cellStyle name="ปกติ 2 2 96" xfId="2997"/>
    <cellStyle name="ปกติ 2 2 97" xfId="2998"/>
    <cellStyle name="ปกติ 2 2 98" xfId="2999"/>
    <cellStyle name="ปกติ 2 2 99" xfId="3000"/>
    <cellStyle name="ปกติ 2 2_Book2" xfId="3001"/>
    <cellStyle name="ปกติ 2 20" xfId="3002"/>
    <cellStyle name="ปกติ 2 200" xfId="3003"/>
    <cellStyle name="ปกติ 2 201" xfId="3004"/>
    <cellStyle name="ปกติ 2 202" xfId="3005"/>
    <cellStyle name="ปกติ 2 203" xfId="3006"/>
    <cellStyle name="ปกติ 2 204" xfId="3007"/>
    <cellStyle name="ปกติ 2 205" xfId="3008"/>
    <cellStyle name="ปกติ 2 206" xfId="3009"/>
    <cellStyle name="ปกติ 2 207" xfId="3010"/>
    <cellStyle name="ปกติ 2 208" xfId="3011"/>
    <cellStyle name="ปกติ 2 209" xfId="3012"/>
    <cellStyle name="ปกติ 2 21" xfId="3013"/>
    <cellStyle name="ปกติ 2 210" xfId="3014"/>
    <cellStyle name="ปกติ 2 211" xfId="3015"/>
    <cellStyle name="ปกติ 2 212" xfId="3016"/>
    <cellStyle name="ปกติ 2 213" xfId="3017"/>
    <cellStyle name="ปกติ 2 214" xfId="3018"/>
    <cellStyle name="ปกติ 2 215" xfId="3019"/>
    <cellStyle name="ปกติ 2 216" xfId="3020"/>
    <cellStyle name="ปกติ 2 217" xfId="3021"/>
    <cellStyle name="ปกติ 2 218" xfId="3022"/>
    <cellStyle name="ปกติ 2 219" xfId="3023"/>
    <cellStyle name="ปกติ 2 22" xfId="3024"/>
    <cellStyle name="ปกติ 2 220" xfId="3025"/>
    <cellStyle name="ปกติ 2 221" xfId="3026"/>
    <cellStyle name="ปกติ 2 222" xfId="3027"/>
    <cellStyle name="ปกติ 2 223" xfId="3028"/>
    <cellStyle name="ปกติ 2 224" xfId="3029"/>
    <cellStyle name="ปกติ 2 225" xfId="3030"/>
    <cellStyle name="ปกติ 2 226" xfId="3031"/>
    <cellStyle name="ปกติ 2 227" xfId="3032"/>
    <cellStyle name="ปกติ 2 228" xfId="3033"/>
    <cellStyle name="ปกติ 2 229" xfId="3034"/>
    <cellStyle name="ปกติ 2 23" xfId="3035"/>
    <cellStyle name="ปกติ 2 230" xfId="3036"/>
    <cellStyle name="ปกติ 2 231" xfId="3037"/>
    <cellStyle name="ปกติ 2 232" xfId="3038"/>
    <cellStyle name="ปกติ 2 233" xfId="3039"/>
    <cellStyle name="ปกติ 2 234" xfId="3040"/>
    <cellStyle name="ปกติ 2 235" xfId="3041"/>
    <cellStyle name="ปกติ 2 236" xfId="3042"/>
    <cellStyle name="ปกติ 2 237" xfId="3043"/>
    <cellStyle name="ปกติ 2 238" xfId="3044"/>
    <cellStyle name="ปกติ 2 239" xfId="3045"/>
    <cellStyle name="ปกติ 2 24" xfId="3046"/>
    <cellStyle name="ปกติ 2 240" xfId="3047"/>
    <cellStyle name="ปกติ 2 241" xfId="3048"/>
    <cellStyle name="ปกติ 2 25" xfId="3049"/>
    <cellStyle name="ปกติ 2 26" xfId="3050"/>
    <cellStyle name="ปกติ 2 27" xfId="3051"/>
    <cellStyle name="ปกติ 2 28" xfId="3052"/>
    <cellStyle name="ปกติ 2 29" xfId="3053"/>
    <cellStyle name="ปกติ 2 3" xfId="2"/>
    <cellStyle name="ปกติ 2 3 2" xfId="3054"/>
    <cellStyle name="ปกติ 2 3 3" xfId="3055"/>
    <cellStyle name="ปกติ 2 3_Book2" xfId="3056"/>
    <cellStyle name="ปกติ 2 30" xfId="3057"/>
    <cellStyle name="ปกติ 2 31" xfId="3058"/>
    <cellStyle name="ปกติ 2 32" xfId="3059"/>
    <cellStyle name="ปกติ 2 33" xfId="3060"/>
    <cellStyle name="ปกติ 2 34" xfId="3061"/>
    <cellStyle name="ปกติ 2 35" xfId="3062"/>
    <cellStyle name="ปกติ 2 36" xfId="3063"/>
    <cellStyle name="ปกติ 2 37" xfId="3064"/>
    <cellStyle name="ปกติ 2 38" xfId="3065"/>
    <cellStyle name="ปกติ 2 39" xfId="3066"/>
    <cellStyle name="ปกติ 2 4" xfId="3067"/>
    <cellStyle name="ปกติ 2 4 2" xfId="3068"/>
    <cellStyle name="ปกติ 2 4_ฟอร์มครุภัณฑ์" xfId="3069"/>
    <cellStyle name="ปกติ 2 40" xfId="3070"/>
    <cellStyle name="ปกติ 2 41" xfId="3071"/>
    <cellStyle name="ปกติ 2 42" xfId="3072"/>
    <cellStyle name="ปกติ 2 43" xfId="3073"/>
    <cellStyle name="ปกติ 2 44" xfId="3074"/>
    <cellStyle name="ปกติ 2 45" xfId="3075"/>
    <cellStyle name="ปกติ 2 46" xfId="3076"/>
    <cellStyle name="ปกติ 2 47" xfId="3077"/>
    <cellStyle name="ปกติ 2 48" xfId="3078"/>
    <cellStyle name="ปกติ 2 49" xfId="3079"/>
    <cellStyle name="ปกติ 2 5" xfId="3080"/>
    <cellStyle name="ปกติ 2 5 2" xfId="3081"/>
    <cellStyle name="ปกติ 2 5 2 2" xfId="3082"/>
    <cellStyle name="ปกติ 2 5 2 2 2" xfId="3083"/>
    <cellStyle name="ปกติ 2 5 2 2 2 2" xfId="3084"/>
    <cellStyle name="ปกติ 2 5 2 2 2 2 2" xfId="3085"/>
    <cellStyle name="ปกติ 2 5 2 2 2 2 2 2" xfId="3086"/>
    <cellStyle name="ปกติ 2 5 2 2 2 2 2_งบฟื้นฟูเยียวยาน้ำท่วม 8 พ.ค. 55" xfId="3087"/>
    <cellStyle name="ปกติ 2 5 2 2 2 2_งบฟื้นฟูเยียวยาน้ำท่วม 8 พ.ค. 55" xfId="3088"/>
    <cellStyle name="ปกติ 2 5 2 2 2_งบฟื้นฟูเยียวยาน้ำท่วม 8 พ.ค. 55" xfId="3089"/>
    <cellStyle name="ปกติ 2 5 2 2_งบฟื้นฟูเยียวยาน้ำท่วม 8 พ.ค. 55" xfId="3090"/>
    <cellStyle name="ปกติ 2 5 2_งบฟื้นฟูเยียวยาน้ำท่วม 8 พ.ค. 55" xfId="3091"/>
    <cellStyle name="ปกติ 2 5_งบฟื้นฟูเยียวยาน้ำท่วม 8 พ.ค. 55" xfId="3092"/>
    <cellStyle name="ปกติ 2 50" xfId="3093"/>
    <cellStyle name="ปกติ 2 51" xfId="3094"/>
    <cellStyle name="ปกติ 2 52" xfId="3095"/>
    <cellStyle name="ปกติ 2 53" xfId="3096"/>
    <cellStyle name="ปกติ 2 54" xfId="3097"/>
    <cellStyle name="ปกติ 2 55" xfId="3098"/>
    <cellStyle name="ปกติ 2 56" xfId="3099"/>
    <cellStyle name="ปกติ 2 57" xfId="3100"/>
    <cellStyle name="ปกติ 2 57 2" xfId="3101"/>
    <cellStyle name="ปกติ 2 58" xfId="3102"/>
    <cellStyle name="ปกติ 2 58 2" xfId="3103"/>
    <cellStyle name="ปกติ 2 59" xfId="3104"/>
    <cellStyle name="ปกติ 2 6" xfId="3105"/>
    <cellStyle name="ปกติ 2 6 2" xfId="3106"/>
    <cellStyle name="ปกติ 2 60" xfId="3107"/>
    <cellStyle name="ปกติ 2 61" xfId="3108"/>
    <cellStyle name="ปกติ 2 62" xfId="3109"/>
    <cellStyle name="ปกติ 2 63" xfId="3110"/>
    <cellStyle name="ปกติ 2 64" xfId="3111"/>
    <cellStyle name="ปกติ 2 65" xfId="3112"/>
    <cellStyle name="ปกติ 2 66" xfId="3113"/>
    <cellStyle name="ปกติ 2 67" xfId="3114"/>
    <cellStyle name="ปกติ 2 68" xfId="3115"/>
    <cellStyle name="ปกติ 2 69" xfId="3116"/>
    <cellStyle name="ปกติ 2 7" xfId="3117"/>
    <cellStyle name="ปกติ 2 70" xfId="3118"/>
    <cellStyle name="ปกติ 2 71" xfId="3119"/>
    <cellStyle name="ปกติ 2 71 2" xfId="3120"/>
    <cellStyle name="ปกติ 2 72" xfId="3121"/>
    <cellStyle name="ปกติ 2 72 2" xfId="3122"/>
    <cellStyle name="ปกติ 2 73" xfId="3123"/>
    <cellStyle name="ปกติ 2 73 2" xfId="3124"/>
    <cellStyle name="ปกติ 2 74" xfId="3125"/>
    <cellStyle name="ปกติ 2 75" xfId="3126"/>
    <cellStyle name="ปกติ 2 76" xfId="3127"/>
    <cellStyle name="ปกติ 2 77" xfId="3128"/>
    <cellStyle name="ปกติ 2 78" xfId="3129"/>
    <cellStyle name="ปกติ 2 79" xfId="3130"/>
    <cellStyle name="ปกติ 2 8" xfId="3131"/>
    <cellStyle name="ปกติ 2 80" xfId="3132"/>
    <cellStyle name="ปกติ 2 81" xfId="3133"/>
    <cellStyle name="ปกติ 2 82" xfId="3134"/>
    <cellStyle name="ปกติ 2 83" xfId="3135"/>
    <cellStyle name="ปกติ 2 84" xfId="3136"/>
    <cellStyle name="ปกติ 2 85" xfId="3137"/>
    <cellStyle name="ปกติ 2 86" xfId="3138"/>
    <cellStyle name="ปกติ 2 87" xfId="3139"/>
    <cellStyle name="ปกติ 2 88" xfId="3140"/>
    <cellStyle name="ปกติ 2 89" xfId="3141"/>
    <cellStyle name="ปกติ 2 9" xfId="3142"/>
    <cellStyle name="ปกติ 2 90" xfId="3143"/>
    <cellStyle name="ปกติ 2 91" xfId="3144"/>
    <cellStyle name="ปกติ 2 92" xfId="3145"/>
    <cellStyle name="ปกติ 2 93" xfId="3146"/>
    <cellStyle name="ปกติ 2 94" xfId="3147"/>
    <cellStyle name="ปกติ 2 95" xfId="3148"/>
    <cellStyle name="ปกติ 2 96" xfId="3149"/>
    <cellStyle name="ปกติ 2 97" xfId="3150"/>
    <cellStyle name="ปกติ 2 98" xfId="3151"/>
    <cellStyle name="ปกติ 2 99" xfId="3152"/>
    <cellStyle name="ปกติ 2_2. แบบจัดทำคำขอ 56 ชุดที่ 1" xfId="3153"/>
    <cellStyle name="ปกติ 20" xfId="3154"/>
    <cellStyle name="ปกติ 21" xfId="3155"/>
    <cellStyle name="ปกติ 22" xfId="3156"/>
    <cellStyle name="ปกติ 23" xfId="3157"/>
    <cellStyle name="ปกติ 24" xfId="3158"/>
    <cellStyle name="ปกติ 25" xfId="3159"/>
    <cellStyle name="ปกติ 26" xfId="3160"/>
    <cellStyle name="ปกติ 27" xfId="3161"/>
    <cellStyle name="ปกติ 28" xfId="3162"/>
    <cellStyle name="ปกติ 29" xfId="3163"/>
    <cellStyle name="ปกติ 3" xfId="14"/>
    <cellStyle name="ปกติ 3 10" xfId="3164"/>
    <cellStyle name="ปกติ 3 10 10" xfId="3165"/>
    <cellStyle name="ปกติ 3 10 11" xfId="3166"/>
    <cellStyle name="ปกติ 3 10 12" xfId="3167"/>
    <cellStyle name="ปกติ 3 10 13" xfId="3168"/>
    <cellStyle name="ปกติ 3 10 13 2" xfId="3169"/>
    <cellStyle name="ปกติ 3 10 14" xfId="3170"/>
    <cellStyle name="ปกติ 3 10 14 2" xfId="3171"/>
    <cellStyle name="ปกติ 3 10 15" xfId="3172"/>
    <cellStyle name="ปกติ 3 10 15 2" xfId="3173"/>
    <cellStyle name="ปกติ 3 10 2" xfId="3174"/>
    <cellStyle name="ปกติ 3 10 3" xfId="3175"/>
    <cellStyle name="ปกติ 3 10 4" xfId="3176"/>
    <cellStyle name="ปกติ 3 10 5" xfId="3177"/>
    <cellStyle name="ปกติ 3 10 6" xfId="3178"/>
    <cellStyle name="ปกติ 3 10 7" xfId="3179"/>
    <cellStyle name="ปกติ 3 10 8" xfId="3180"/>
    <cellStyle name="ปกติ 3 10 9" xfId="3181"/>
    <cellStyle name="ปกติ 3 100" xfId="3182"/>
    <cellStyle name="ปกติ 3 101" xfId="3183"/>
    <cellStyle name="ปกติ 3 102" xfId="3184"/>
    <cellStyle name="ปกติ 3 103" xfId="3185"/>
    <cellStyle name="ปกติ 3 104" xfId="3186"/>
    <cellStyle name="ปกติ 3 105" xfId="3187"/>
    <cellStyle name="ปกติ 3 106" xfId="3188"/>
    <cellStyle name="ปกติ 3 107" xfId="3189"/>
    <cellStyle name="ปกติ 3 108" xfId="3190"/>
    <cellStyle name="ปกติ 3 109" xfId="3191"/>
    <cellStyle name="ปกติ 3 11" xfId="3192"/>
    <cellStyle name="ปกติ 3 11 10" xfId="3193"/>
    <cellStyle name="ปกติ 3 11 11" xfId="3194"/>
    <cellStyle name="ปกติ 3 11 12" xfId="3195"/>
    <cellStyle name="ปกติ 3 11 13" xfId="3196"/>
    <cellStyle name="ปกติ 3 11 13 2" xfId="3197"/>
    <cellStyle name="ปกติ 3 11 14" xfId="3198"/>
    <cellStyle name="ปกติ 3 11 14 2" xfId="3199"/>
    <cellStyle name="ปกติ 3 11 15" xfId="3200"/>
    <cellStyle name="ปกติ 3 11 15 2" xfId="3201"/>
    <cellStyle name="ปกติ 3 11 2" xfId="3202"/>
    <cellStyle name="ปกติ 3 11 3" xfId="3203"/>
    <cellStyle name="ปกติ 3 11 4" xfId="3204"/>
    <cellStyle name="ปกติ 3 11 5" xfId="3205"/>
    <cellStyle name="ปกติ 3 11 6" xfId="3206"/>
    <cellStyle name="ปกติ 3 11 7" xfId="3207"/>
    <cellStyle name="ปกติ 3 11 8" xfId="3208"/>
    <cellStyle name="ปกติ 3 11 9" xfId="3209"/>
    <cellStyle name="ปกติ 3 110" xfId="3210"/>
    <cellStyle name="ปกติ 3 111" xfId="3211"/>
    <cellStyle name="ปกติ 3 112" xfId="3212"/>
    <cellStyle name="ปกติ 3 113" xfId="3213"/>
    <cellStyle name="ปกติ 3 114" xfId="3214"/>
    <cellStyle name="ปกติ 3 115" xfId="3215"/>
    <cellStyle name="ปกติ 3 116" xfId="3216"/>
    <cellStyle name="ปกติ 3 117" xfId="3217"/>
    <cellStyle name="ปกติ 3 118" xfId="3218"/>
    <cellStyle name="ปกติ 3 119" xfId="3219"/>
    <cellStyle name="ปกติ 3 12" xfId="3220"/>
    <cellStyle name="ปกติ 3 12 10" xfId="3221"/>
    <cellStyle name="ปกติ 3 12 11" xfId="3222"/>
    <cellStyle name="ปกติ 3 12 12" xfId="3223"/>
    <cellStyle name="ปกติ 3 12 13" xfId="3224"/>
    <cellStyle name="ปกติ 3 12 13 2" xfId="3225"/>
    <cellStyle name="ปกติ 3 12 14" xfId="3226"/>
    <cellStyle name="ปกติ 3 12 14 2" xfId="3227"/>
    <cellStyle name="ปกติ 3 12 15" xfId="3228"/>
    <cellStyle name="ปกติ 3 12 15 2" xfId="3229"/>
    <cellStyle name="ปกติ 3 12 2" xfId="3230"/>
    <cellStyle name="ปกติ 3 12 3" xfId="3231"/>
    <cellStyle name="ปกติ 3 12 4" xfId="3232"/>
    <cellStyle name="ปกติ 3 12 5" xfId="3233"/>
    <cellStyle name="ปกติ 3 12 6" xfId="3234"/>
    <cellStyle name="ปกติ 3 12 7" xfId="3235"/>
    <cellStyle name="ปกติ 3 12 8" xfId="3236"/>
    <cellStyle name="ปกติ 3 12 9" xfId="3237"/>
    <cellStyle name="ปกติ 3 120" xfId="3238"/>
    <cellStyle name="ปกติ 3 121" xfId="3239"/>
    <cellStyle name="ปกติ 3 122" xfId="3240"/>
    <cellStyle name="ปกติ 3 123" xfId="3241"/>
    <cellStyle name="ปกติ 3 124" xfId="3242"/>
    <cellStyle name="ปกติ 3 125" xfId="3243"/>
    <cellStyle name="ปกติ 3 126" xfId="3244"/>
    <cellStyle name="ปกติ 3 127" xfId="3245"/>
    <cellStyle name="ปกติ 3 128" xfId="3246"/>
    <cellStyle name="ปกติ 3 129" xfId="3247"/>
    <cellStyle name="ปกติ 3 13" xfId="3248"/>
    <cellStyle name="ปกติ 3 13 10" xfId="3249"/>
    <cellStyle name="ปกติ 3 13 11" xfId="3250"/>
    <cellStyle name="ปกติ 3 13 12" xfId="3251"/>
    <cellStyle name="ปกติ 3 13 13" xfId="3252"/>
    <cellStyle name="ปกติ 3 13 13 2" xfId="3253"/>
    <cellStyle name="ปกติ 3 13 14" xfId="3254"/>
    <cellStyle name="ปกติ 3 13 14 2" xfId="3255"/>
    <cellStyle name="ปกติ 3 13 15" xfId="3256"/>
    <cellStyle name="ปกติ 3 13 15 2" xfId="3257"/>
    <cellStyle name="ปกติ 3 13 2" xfId="3258"/>
    <cellStyle name="ปกติ 3 13 3" xfId="3259"/>
    <cellStyle name="ปกติ 3 13 4" xfId="3260"/>
    <cellStyle name="ปกติ 3 13 5" xfId="3261"/>
    <cellStyle name="ปกติ 3 13 6" xfId="3262"/>
    <cellStyle name="ปกติ 3 13 7" xfId="3263"/>
    <cellStyle name="ปกติ 3 13 8" xfId="3264"/>
    <cellStyle name="ปกติ 3 13 9" xfId="3265"/>
    <cellStyle name="ปกติ 3 130" xfId="3266"/>
    <cellStyle name="ปกติ 3 131" xfId="3267"/>
    <cellStyle name="ปกติ 3 132" xfId="3268"/>
    <cellStyle name="ปกติ 3 133" xfId="3269"/>
    <cellStyle name="ปกติ 3 134" xfId="3270"/>
    <cellStyle name="ปกติ 3 135" xfId="3271"/>
    <cellStyle name="ปกติ 3 136" xfId="3272"/>
    <cellStyle name="ปกติ 3 137" xfId="3273"/>
    <cellStyle name="ปกติ 3 138" xfId="3274"/>
    <cellStyle name="ปกติ 3 139" xfId="3275"/>
    <cellStyle name="ปกติ 3 14" xfId="3276"/>
    <cellStyle name="ปกติ 3 14 10" xfId="3277"/>
    <cellStyle name="ปกติ 3 14 11" xfId="3278"/>
    <cellStyle name="ปกติ 3 14 12" xfId="3279"/>
    <cellStyle name="ปกติ 3 14 13" xfId="3280"/>
    <cellStyle name="ปกติ 3 14 13 2" xfId="3281"/>
    <cellStyle name="ปกติ 3 14 14" xfId="3282"/>
    <cellStyle name="ปกติ 3 14 14 2" xfId="3283"/>
    <cellStyle name="ปกติ 3 14 15" xfId="3284"/>
    <cellStyle name="ปกติ 3 14 15 2" xfId="3285"/>
    <cellStyle name="ปกติ 3 14 2" xfId="3286"/>
    <cellStyle name="ปกติ 3 14 3" xfId="3287"/>
    <cellStyle name="ปกติ 3 14 4" xfId="3288"/>
    <cellStyle name="ปกติ 3 14 5" xfId="3289"/>
    <cellStyle name="ปกติ 3 14 6" xfId="3290"/>
    <cellStyle name="ปกติ 3 14 7" xfId="3291"/>
    <cellStyle name="ปกติ 3 14 8" xfId="3292"/>
    <cellStyle name="ปกติ 3 14 9" xfId="3293"/>
    <cellStyle name="ปกติ 3 140" xfId="3294"/>
    <cellStyle name="ปกติ 3 141" xfId="3295"/>
    <cellStyle name="ปกติ 3 142" xfId="3296"/>
    <cellStyle name="ปกติ 3 143" xfId="3297"/>
    <cellStyle name="ปกติ 3 144" xfId="3298"/>
    <cellStyle name="ปกติ 3 145" xfId="3299"/>
    <cellStyle name="ปกติ 3 146" xfId="3300"/>
    <cellStyle name="ปกติ 3 147" xfId="3301"/>
    <cellStyle name="ปกติ 3 148" xfId="3302"/>
    <cellStyle name="ปกติ 3 149" xfId="3303"/>
    <cellStyle name="ปกติ 3 15" xfId="3304"/>
    <cellStyle name="ปกติ 3 15 10" xfId="3305"/>
    <cellStyle name="ปกติ 3 15 11" xfId="3306"/>
    <cellStyle name="ปกติ 3 15 12" xfId="3307"/>
    <cellStyle name="ปกติ 3 15 13" xfId="3308"/>
    <cellStyle name="ปกติ 3 15 13 2" xfId="3309"/>
    <cellStyle name="ปกติ 3 15 14" xfId="3310"/>
    <cellStyle name="ปกติ 3 15 14 2" xfId="3311"/>
    <cellStyle name="ปกติ 3 15 15" xfId="3312"/>
    <cellStyle name="ปกติ 3 15 15 2" xfId="3313"/>
    <cellStyle name="ปกติ 3 15 2" xfId="3314"/>
    <cellStyle name="ปกติ 3 15 3" xfId="3315"/>
    <cellStyle name="ปกติ 3 15 4" xfId="3316"/>
    <cellStyle name="ปกติ 3 15 5" xfId="3317"/>
    <cellStyle name="ปกติ 3 15 6" xfId="3318"/>
    <cellStyle name="ปกติ 3 15 7" xfId="3319"/>
    <cellStyle name="ปกติ 3 15 8" xfId="3320"/>
    <cellStyle name="ปกติ 3 15 9" xfId="3321"/>
    <cellStyle name="ปกติ 3 150" xfId="3322"/>
    <cellStyle name="ปกติ 3 151" xfId="3323"/>
    <cellStyle name="ปกติ 3 152" xfId="3324"/>
    <cellStyle name="ปกติ 3 153" xfId="3325"/>
    <cellStyle name="ปกติ 3 154" xfId="3326"/>
    <cellStyle name="ปกติ 3 155" xfId="3327"/>
    <cellStyle name="ปกติ 3 156" xfId="3328"/>
    <cellStyle name="ปกติ 3 157" xfId="3329"/>
    <cellStyle name="ปกติ 3 158" xfId="3330"/>
    <cellStyle name="ปกติ 3 159" xfId="3331"/>
    <cellStyle name="ปกติ 3 16" xfId="3332"/>
    <cellStyle name="ปกติ 3 16 10" xfId="3333"/>
    <cellStyle name="ปกติ 3 16 11" xfId="3334"/>
    <cellStyle name="ปกติ 3 16 12" xfId="3335"/>
    <cellStyle name="ปกติ 3 16 13" xfId="3336"/>
    <cellStyle name="ปกติ 3 16 13 2" xfId="3337"/>
    <cellStyle name="ปกติ 3 16 14" xfId="3338"/>
    <cellStyle name="ปกติ 3 16 14 2" xfId="3339"/>
    <cellStyle name="ปกติ 3 16 15" xfId="3340"/>
    <cellStyle name="ปกติ 3 16 15 2" xfId="3341"/>
    <cellStyle name="ปกติ 3 16 2" xfId="3342"/>
    <cellStyle name="ปกติ 3 16 3" xfId="3343"/>
    <cellStyle name="ปกติ 3 16 4" xfId="3344"/>
    <cellStyle name="ปกติ 3 16 5" xfId="3345"/>
    <cellStyle name="ปกติ 3 16 6" xfId="3346"/>
    <cellStyle name="ปกติ 3 16 7" xfId="3347"/>
    <cellStyle name="ปกติ 3 16 8" xfId="3348"/>
    <cellStyle name="ปกติ 3 16 9" xfId="3349"/>
    <cellStyle name="ปกติ 3 160" xfId="3350"/>
    <cellStyle name="ปกติ 3 161" xfId="3351"/>
    <cellStyle name="ปกติ 3 162" xfId="3352"/>
    <cellStyle name="ปกติ 3 163" xfId="3353"/>
    <cellStyle name="ปกติ 3 164" xfId="3354"/>
    <cellStyle name="ปกติ 3 165" xfId="3355"/>
    <cellStyle name="ปกติ 3 166" xfId="3356"/>
    <cellStyle name="ปกติ 3 167" xfId="3357"/>
    <cellStyle name="ปกติ 3 168" xfId="3358"/>
    <cellStyle name="ปกติ 3 169" xfId="3359"/>
    <cellStyle name="ปกติ 3 17" xfId="3360"/>
    <cellStyle name="ปกติ 3 17 10" xfId="3361"/>
    <cellStyle name="ปกติ 3 17 11" xfId="3362"/>
    <cellStyle name="ปกติ 3 17 12" xfId="3363"/>
    <cellStyle name="ปกติ 3 17 13" xfId="3364"/>
    <cellStyle name="ปกติ 3 17 13 2" xfId="3365"/>
    <cellStyle name="ปกติ 3 17 14" xfId="3366"/>
    <cellStyle name="ปกติ 3 17 14 2" xfId="3367"/>
    <cellStyle name="ปกติ 3 17 15" xfId="3368"/>
    <cellStyle name="ปกติ 3 17 15 2" xfId="3369"/>
    <cellStyle name="ปกติ 3 17 2" xfId="3370"/>
    <cellStyle name="ปกติ 3 17 3" xfId="3371"/>
    <cellStyle name="ปกติ 3 17 4" xfId="3372"/>
    <cellStyle name="ปกติ 3 17 5" xfId="3373"/>
    <cellStyle name="ปกติ 3 17 6" xfId="3374"/>
    <cellStyle name="ปกติ 3 17 7" xfId="3375"/>
    <cellStyle name="ปกติ 3 17 8" xfId="3376"/>
    <cellStyle name="ปกติ 3 17 9" xfId="3377"/>
    <cellStyle name="ปกติ 3 170" xfId="3378"/>
    <cellStyle name="ปกติ 3 171" xfId="3379"/>
    <cellStyle name="ปกติ 3 172" xfId="3380"/>
    <cellStyle name="ปกติ 3 173" xfId="3381"/>
    <cellStyle name="ปกติ 3 174" xfId="3382"/>
    <cellStyle name="ปกติ 3 175" xfId="3383"/>
    <cellStyle name="ปกติ 3 176" xfId="3384"/>
    <cellStyle name="ปกติ 3 177" xfId="3385"/>
    <cellStyle name="ปกติ 3 178" xfId="3386"/>
    <cellStyle name="ปกติ 3 179" xfId="3387"/>
    <cellStyle name="ปกติ 3 18" xfId="3388"/>
    <cellStyle name="ปกติ 3 18 10" xfId="3389"/>
    <cellStyle name="ปกติ 3 18 11" xfId="3390"/>
    <cellStyle name="ปกติ 3 18 12" xfId="3391"/>
    <cellStyle name="ปกติ 3 18 13" xfId="3392"/>
    <cellStyle name="ปกติ 3 18 13 2" xfId="3393"/>
    <cellStyle name="ปกติ 3 18 14" xfId="3394"/>
    <cellStyle name="ปกติ 3 18 14 2" xfId="3395"/>
    <cellStyle name="ปกติ 3 18 15" xfId="3396"/>
    <cellStyle name="ปกติ 3 18 15 2" xfId="3397"/>
    <cellStyle name="ปกติ 3 18 2" xfId="3398"/>
    <cellStyle name="ปกติ 3 18 3" xfId="3399"/>
    <cellStyle name="ปกติ 3 18 4" xfId="3400"/>
    <cellStyle name="ปกติ 3 18 5" xfId="3401"/>
    <cellStyle name="ปกติ 3 18 6" xfId="3402"/>
    <cellStyle name="ปกติ 3 18 7" xfId="3403"/>
    <cellStyle name="ปกติ 3 18 8" xfId="3404"/>
    <cellStyle name="ปกติ 3 18 9" xfId="3405"/>
    <cellStyle name="ปกติ 3 180" xfId="3406"/>
    <cellStyle name="ปกติ 3 181" xfId="3407"/>
    <cellStyle name="ปกติ 3 182" xfId="3408"/>
    <cellStyle name="ปกติ 3 183" xfId="3409"/>
    <cellStyle name="ปกติ 3 184" xfId="3410"/>
    <cellStyle name="ปกติ 3 185" xfId="3411"/>
    <cellStyle name="ปกติ 3 186" xfId="3412"/>
    <cellStyle name="ปกติ 3 187" xfId="3413"/>
    <cellStyle name="ปกติ 3 188" xfId="3414"/>
    <cellStyle name="ปกติ 3 189" xfId="3415"/>
    <cellStyle name="ปกติ 3 19" xfId="3416"/>
    <cellStyle name="ปกติ 3 19 10" xfId="3417"/>
    <cellStyle name="ปกติ 3 19 11" xfId="3418"/>
    <cellStyle name="ปกติ 3 19 12" xfId="3419"/>
    <cellStyle name="ปกติ 3 19 13" xfId="3420"/>
    <cellStyle name="ปกติ 3 19 13 2" xfId="3421"/>
    <cellStyle name="ปกติ 3 19 14" xfId="3422"/>
    <cellStyle name="ปกติ 3 19 14 2" xfId="3423"/>
    <cellStyle name="ปกติ 3 19 15" xfId="3424"/>
    <cellStyle name="ปกติ 3 19 15 2" xfId="3425"/>
    <cellStyle name="ปกติ 3 19 2" xfId="3426"/>
    <cellStyle name="ปกติ 3 19 3" xfId="3427"/>
    <cellStyle name="ปกติ 3 19 4" xfId="3428"/>
    <cellStyle name="ปกติ 3 19 5" xfId="3429"/>
    <cellStyle name="ปกติ 3 19 6" xfId="3430"/>
    <cellStyle name="ปกติ 3 19 7" xfId="3431"/>
    <cellStyle name="ปกติ 3 19 8" xfId="3432"/>
    <cellStyle name="ปกติ 3 19 9" xfId="3433"/>
    <cellStyle name="ปกติ 3 190" xfId="3434"/>
    <cellStyle name="ปกติ 3 191" xfId="3435"/>
    <cellStyle name="ปกติ 3 192" xfId="3436"/>
    <cellStyle name="ปกติ 3 193" xfId="3437"/>
    <cellStyle name="ปกติ 3 194" xfId="3438"/>
    <cellStyle name="ปกติ 3 195" xfId="3439"/>
    <cellStyle name="ปกติ 3 196" xfId="3440"/>
    <cellStyle name="ปกติ 3 197" xfId="3441"/>
    <cellStyle name="ปกติ 3 198" xfId="3442"/>
    <cellStyle name="ปกติ 3 199" xfId="3443"/>
    <cellStyle name="ปกติ 3 2" xfId="3444"/>
    <cellStyle name="ปกติ 3 2 10" xfId="3445"/>
    <cellStyle name="ปกติ 3 2 11" xfId="3446"/>
    <cellStyle name="ปกติ 3 2 12" xfId="3447"/>
    <cellStyle name="ปกติ 3 2 13" xfId="3448"/>
    <cellStyle name="ปกติ 3 2 13 2" xfId="3449"/>
    <cellStyle name="ปกติ 3 2 14" xfId="3450"/>
    <cellStyle name="ปกติ 3 2 15" xfId="3451"/>
    <cellStyle name="ปกติ 3 2 16" xfId="3452"/>
    <cellStyle name="ปกติ 3 2 17" xfId="3453"/>
    <cellStyle name="ปกติ 3 2 18" xfId="3454"/>
    <cellStyle name="ปกติ 3 2 19" xfId="3455"/>
    <cellStyle name="ปกติ 3 2 2" xfId="3456"/>
    <cellStyle name="ปกติ 3 2 20" xfId="3457"/>
    <cellStyle name="ปกติ 3 2 21" xfId="3458"/>
    <cellStyle name="ปกติ 3 2 22" xfId="3459"/>
    <cellStyle name="ปกติ 3 2 23" xfId="3460"/>
    <cellStyle name="ปกติ 3 2 24" xfId="3461"/>
    <cellStyle name="ปกติ 3 2 25" xfId="3462"/>
    <cellStyle name="ปกติ 3 2 26" xfId="3463"/>
    <cellStyle name="ปกติ 3 2 27" xfId="3464"/>
    <cellStyle name="ปกติ 3 2 27 2" xfId="3465"/>
    <cellStyle name="ปกติ 3 2 28" xfId="3466"/>
    <cellStyle name="ปกติ 3 2 28 2" xfId="3467"/>
    <cellStyle name="ปกติ 3 2 29" xfId="3468"/>
    <cellStyle name="ปกติ 3 2 29 2" xfId="3469"/>
    <cellStyle name="ปกติ 3 2 3" xfId="3470"/>
    <cellStyle name="ปกติ 3 2 4" xfId="3471"/>
    <cellStyle name="ปกติ 3 2 5" xfId="3472"/>
    <cellStyle name="ปกติ 3 2 6" xfId="3473"/>
    <cellStyle name="ปกติ 3 2 7" xfId="3474"/>
    <cellStyle name="ปกติ 3 2 8" xfId="3475"/>
    <cellStyle name="ปกติ 3 2 9" xfId="3476"/>
    <cellStyle name="ปกติ 3 20" xfId="3477"/>
    <cellStyle name="ปกติ 3 20 10" xfId="3478"/>
    <cellStyle name="ปกติ 3 20 11" xfId="3479"/>
    <cellStyle name="ปกติ 3 20 12" xfId="3480"/>
    <cellStyle name="ปกติ 3 20 13" xfId="3481"/>
    <cellStyle name="ปกติ 3 20 13 2" xfId="3482"/>
    <cellStyle name="ปกติ 3 20 14" xfId="3483"/>
    <cellStyle name="ปกติ 3 20 14 2" xfId="3484"/>
    <cellStyle name="ปกติ 3 20 15" xfId="3485"/>
    <cellStyle name="ปกติ 3 20 15 2" xfId="3486"/>
    <cellStyle name="ปกติ 3 20 2" xfId="3487"/>
    <cellStyle name="ปกติ 3 20 3" xfId="3488"/>
    <cellStyle name="ปกติ 3 20 4" xfId="3489"/>
    <cellStyle name="ปกติ 3 20 5" xfId="3490"/>
    <cellStyle name="ปกติ 3 20 6" xfId="3491"/>
    <cellStyle name="ปกติ 3 20 7" xfId="3492"/>
    <cellStyle name="ปกติ 3 20 8" xfId="3493"/>
    <cellStyle name="ปกติ 3 20 9" xfId="3494"/>
    <cellStyle name="ปกติ 3 200" xfId="3495"/>
    <cellStyle name="ปกติ 3 201" xfId="3496"/>
    <cellStyle name="ปกติ 3 202" xfId="3497"/>
    <cellStyle name="ปกติ 3 203" xfId="3498"/>
    <cellStyle name="ปกติ 3 204" xfId="3499"/>
    <cellStyle name="ปกติ 3 205" xfId="3500"/>
    <cellStyle name="ปกติ 3 206" xfId="3501"/>
    <cellStyle name="ปกติ 3 207" xfId="3502"/>
    <cellStyle name="ปกติ 3 208" xfId="3503"/>
    <cellStyle name="ปกติ 3 209" xfId="3504"/>
    <cellStyle name="ปกติ 3 21" xfId="3505"/>
    <cellStyle name="ปกติ 3 21 10" xfId="3506"/>
    <cellStyle name="ปกติ 3 21 11" xfId="3507"/>
    <cellStyle name="ปกติ 3 21 12" xfId="3508"/>
    <cellStyle name="ปกติ 3 21 13" xfId="3509"/>
    <cellStyle name="ปกติ 3 21 13 2" xfId="3510"/>
    <cellStyle name="ปกติ 3 21 14" xfId="3511"/>
    <cellStyle name="ปกติ 3 21 14 2" xfId="3512"/>
    <cellStyle name="ปกติ 3 21 15" xfId="3513"/>
    <cellStyle name="ปกติ 3 21 15 2" xfId="3514"/>
    <cellStyle name="ปกติ 3 21 2" xfId="3515"/>
    <cellStyle name="ปกติ 3 21 3" xfId="3516"/>
    <cellStyle name="ปกติ 3 21 4" xfId="3517"/>
    <cellStyle name="ปกติ 3 21 5" xfId="3518"/>
    <cellStyle name="ปกติ 3 21 6" xfId="3519"/>
    <cellStyle name="ปกติ 3 21 7" xfId="3520"/>
    <cellStyle name="ปกติ 3 21 8" xfId="3521"/>
    <cellStyle name="ปกติ 3 21 9" xfId="3522"/>
    <cellStyle name="ปกติ 3 210" xfId="3523"/>
    <cellStyle name="ปกติ 3 211" xfId="3524"/>
    <cellStyle name="ปกติ 3 212" xfId="3525"/>
    <cellStyle name="ปกติ 3 213" xfId="3526"/>
    <cellStyle name="ปกติ 3 214" xfId="3527"/>
    <cellStyle name="ปกติ 3 215" xfId="3528"/>
    <cellStyle name="ปกติ 3 216" xfId="3529"/>
    <cellStyle name="ปกติ 3 217" xfId="3530"/>
    <cellStyle name="ปกติ 3 218" xfId="3531"/>
    <cellStyle name="ปกติ 3 219" xfId="3532"/>
    <cellStyle name="ปกติ 3 22" xfId="3533"/>
    <cellStyle name="ปกติ 3 22 10" xfId="3534"/>
    <cellStyle name="ปกติ 3 22 11" xfId="3535"/>
    <cellStyle name="ปกติ 3 22 12" xfId="3536"/>
    <cellStyle name="ปกติ 3 22 13" xfId="3537"/>
    <cellStyle name="ปกติ 3 22 13 2" xfId="3538"/>
    <cellStyle name="ปกติ 3 22 14" xfId="3539"/>
    <cellStyle name="ปกติ 3 22 14 2" xfId="3540"/>
    <cellStyle name="ปกติ 3 22 15" xfId="3541"/>
    <cellStyle name="ปกติ 3 22 15 2" xfId="3542"/>
    <cellStyle name="ปกติ 3 22 2" xfId="3543"/>
    <cellStyle name="ปกติ 3 22 3" xfId="3544"/>
    <cellStyle name="ปกติ 3 22 4" xfId="3545"/>
    <cellStyle name="ปกติ 3 22 5" xfId="3546"/>
    <cellStyle name="ปกติ 3 22 6" xfId="3547"/>
    <cellStyle name="ปกติ 3 22 7" xfId="3548"/>
    <cellStyle name="ปกติ 3 22 8" xfId="3549"/>
    <cellStyle name="ปกติ 3 22 9" xfId="3550"/>
    <cellStyle name="ปกติ 3 220" xfId="3551"/>
    <cellStyle name="ปกติ 3 221" xfId="3552"/>
    <cellStyle name="ปกติ 3 222" xfId="3553"/>
    <cellStyle name="ปกติ 3 223" xfId="3554"/>
    <cellStyle name="ปกติ 3 224" xfId="3555"/>
    <cellStyle name="ปกติ 3 225" xfId="3556"/>
    <cellStyle name="ปกติ 3 226" xfId="3557"/>
    <cellStyle name="ปกติ 3 227" xfId="3558"/>
    <cellStyle name="ปกติ 3 228" xfId="3559"/>
    <cellStyle name="ปกติ 3 229" xfId="3560"/>
    <cellStyle name="ปกติ 3 23" xfId="3561"/>
    <cellStyle name="ปกติ 3 23 10" xfId="3562"/>
    <cellStyle name="ปกติ 3 23 11" xfId="3563"/>
    <cellStyle name="ปกติ 3 23 12" xfId="3564"/>
    <cellStyle name="ปกติ 3 23 13" xfId="3565"/>
    <cellStyle name="ปกติ 3 23 13 2" xfId="3566"/>
    <cellStyle name="ปกติ 3 23 14" xfId="3567"/>
    <cellStyle name="ปกติ 3 23 14 2" xfId="3568"/>
    <cellStyle name="ปกติ 3 23 15" xfId="3569"/>
    <cellStyle name="ปกติ 3 23 15 2" xfId="3570"/>
    <cellStyle name="ปกติ 3 23 2" xfId="3571"/>
    <cellStyle name="ปกติ 3 23 3" xfId="3572"/>
    <cellStyle name="ปกติ 3 23 4" xfId="3573"/>
    <cellStyle name="ปกติ 3 23 5" xfId="3574"/>
    <cellStyle name="ปกติ 3 23 6" xfId="3575"/>
    <cellStyle name="ปกติ 3 23 7" xfId="3576"/>
    <cellStyle name="ปกติ 3 23 8" xfId="3577"/>
    <cellStyle name="ปกติ 3 23 9" xfId="3578"/>
    <cellStyle name="ปกติ 3 230" xfId="3579"/>
    <cellStyle name="ปกติ 3 231" xfId="3580"/>
    <cellStyle name="ปกติ 3 232" xfId="3581"/>
    <cellStyle name="ปกติ 3 233" xfId="3582"/>
    <cellStyle name="ปกติ 3 234" xfId="3583"/>
    <cellStyle name="ปกติ 3 235" xfId="3584"/>
    <cellStyle name="ปกติ 3 236" xfId="3585"/>
    <cellStyle name="ปกติ 3 237" xfId="3586"/>
    <cellStyle name="ปกติ 3 238" xfId="3587"/>
    <cellStyle name="ปกติ 3 239" xfId="3588"/>
    <cellStyle name="ปกติ 3 24" xfId="3589"/>
    <cellStyle name="ปกติ 3 24 10" xfId="3590"/>
    <cellStyle name="ปกติ 3 24 11" xfId="3591"/>
    <cellStyle name="ปกติ 3 24 12" xfId="3592"/>
    <cellStyle name="ปกติ 3 24 13" xfId="3593"/>
    <cellStyle name="ปกติ 3 24 13 2" xfId="3594"/>
    <cellStyle name="ปกติ 3 24 14" xfId="3595"/>
    <cellStyle name="ปกติ 3 24 14 2" xfId="3596"/>
    <cellStyle name="ปกติ 3 24 15" xfId="3597"/>
    <cellStyle name="ปกติ 3 24 15 2" xfId="3598"/>
    <cellStyle name="ปกติ 3 24 2" xfId="3599"/>
    <cellStyle name="ปกติ 3 24 3" xfId="3600"/>
    <cellStyle name="ปกติ 3 24 4" xfId="3601"/>
    <cellStyle name="ปกติ 3 24 5" xfId="3602"/>
    <cellStyle name="ปกติ 3 24 6" xfId="3603"/>
    <cellStyle name="ปกติ 3 24 7" xfId="3604"/>
    <cellStyle name="ปกติ 3 24 8" xfId="3605"/>
    <cellStyle name="ปกติ 3 24 9" xfId="3606"/>
    <cellStyle name="ปกติ 3 240" xfId="3607"/>
    <cellStyle name="ปกติ 3 241" xfId="3608"/>
    <cellStyle name="ปกติ 3 242" xfId="3609"/>
    <cellStyle name="ปกติ 3 243" xfId="3610"/>
    <cellStyle name="ปกติ 3 244" xfId="3611"/>
    <cellStyle name="ปกติ 3 245" xfId="3612"/>
    <cellStyle name="ปกติ 3 246" xfId="3613"/>
    <cellStyle name="ปกติ 3 247" xfId="3614"/>
    <cellStyle name="ปกติ 3 248" xfId="3615"/>
    <cellStyle name="ปกติ 3 249" xfId="3616"/>
    <cellStyle name="ปกติ 3 25" xfId="3617"/>
    <cellStyle name="ปกติ 3 25 10" xfId="3618"/>
    <cellStyle name="ปกติ 3 25 11" xfId="3619"/>
    <cellStyle name="ปกติ 3 25 12" xfId="3620"/>
    <cellStyle name="ปกติ 3 25 13" xfId="3621"/>
    <cellStyle name="ปกติ 3 25 13 2" xfId="3622"/>
    <cellStyle name="ปกติ 3 25 14" xfId="3623"/>
    <cellStyle name="ปกติ 3 25 14 2" xfId="3624"/>
    <cellStyle name="ปกติ 3 25 15" xfId="3625"/>
    <cellStyle name="ปกติ 3 25 15 2" xfId="3626"/>
    <cellStyle name="ปกติ 3 25 2" xfId="3627"/>
    <cellStyle name="ปกติ 3 25 3" xfId="3628"/>
    <cellStyle name="ปกติ 3 25 4" xfId="3629"/>
    <cellStyle name="ปกติ 3 25 5" xfId="3630"/>
    <cellStyle name="ปกติ 3 25 6" xfId="3631"/>
    <cellStyle name="ปกติ 3 25 7" xfId="3632"/>
    <cellStyle name="ปกติ 3 25 8" xfId="3633"/>
    <cellStyle name="ปกติ 3 25 9" xfId="3634"/>
    <cellStyle name="ปกติ 3 250" xfId="3635"/>
    <cellStyle name="ปกติ 3 251" xfId="3636"/>
    <cellStyle name="ปกติ 3 252" xfId="3637"/>
    <cellStyle name="ปกติ 3 253" xfId="3638"/>
    <cellStyle name="ปกติ 3 254" xfId="3639"/>
    <cellStyle name="ปกติ 3 255" xfId="3640"/>
    <cellStyle name="ปกติ 3 26" xfId="3641"/>
    <cellStyle name="ปกติ 3 26 10" xfId="3642"/>
    <cellStyle name="ปกติ 3 26 11" xfId="3643"/>
    <cellStyle name="ปกติ 3 26 12" xfId="3644"/>
    <cellStyle name="ปกติ 3 26 13" xfId="3645"/>
    <cellStyle name="ปกติ 3 26 13 2" xfId="3646"/>
    <cellStyle name="ปกติ 3 26 14" xfId="3647"/>
    <cellStyle name="ปกติ 3 26 14 2" xfId="3648"/>
    <cellStyle name="ปกติ 3 26 15" xfId="3649"/>
    <cellStyle name="ปกติ 3 26 15 2" xfId="3650"/>
    <cellStyle name="ปกติ 3 26 2" xfId="3651"/>
    <cellStyle name="ปกติ 3 26 3" xfId="3652"/>
    <cellStyle name="ปกติ 3 26 4" xfId="3653"/>
    <cellStyle name="ปกติ 3 26 5" xfId="3654"/>
    <cellStyle name="ปกติ 3 26 6" xfId="3655"/>
    <cellStyle name="ปกติ 3 26 7" xfId="3656"/>
    <cellStyle name="ปกติ 3 26 8" xfId="3657"/>
    <cellStyle name="ปกติ 3 26 9" xfId="3658"/>
    <cellStyle name="ปกติ 3 27" xfId="3659"/>
    <cellStyle name="ปกติ 3 27 10" xfId="3660"/>
    <cellStyle name="ปกติ 3 27 11" xfId="3661"/>
    <cellStyle name="ปกติ 3 27 12" xfId="3662"/>
    <cellStyle name="ปกติ 3 27 13" xfId="3663"/>
    <cellStyle name="ปกติ 3 27 13 2" xfId="3664"/>
    <cellStyle name="ปกติ 3 27 14" xfId="3665"/>
    <cellStyle name="ปกติ 3 27 14 2" xfId="3666"/>
    <cellStyle name="ปกติ 3 27 15" xfId="3667"/>
    <cellStyle name="ปกติ 3 27 15 2" xfId="3668"/>
    <cellStyle name="ปกติ 3 27 2" xfId="3669"/>
    <cellStyle name="ปกติ 3 27 3" xfId="3670"/>
    <cellStyle name="ปกติ 3 27 4" xfId="3671"/>
    <cellStyle name="ปกติ 3 27 5" xfId="3672"/>
    <cellStyle name="ปกติ 3 27 6" xfId="3673"/>
    <cellStyle name="ปกติ 3 27 7" xfId="3674"/>
    <cellStyle name="ปกติ 3 27 8" xfId="3675"/>
    <cellStyle name="ปกติ 3 27 9" xfId="3676"/>
    <cellStyle name="ปกติ 3 28" xfId="3677"/>
    <cellStyle name="ปกติ 3 28 10" xfId="3678"/>
    <cellStyle name="ปกติ 3 28 11" xfId="3679"/>
    <cellStyle name="ปกติ 3 28 12" xfId="3680"/>
    <cellStyle name="ปกติ 3 28 13" xfId="3681"/>
    <cellStyle name="ปกติ 3 28 13 2" xfId="3682"/>
    <cellStyle name="ปกติ 3 28 14" xfId="3683"/>
    <cellStyle name="ปกติ 3 28 14 2" xfId="3684"/>
    <cellStyle name="ปกติ 3 28 15" xfId="3685"/>
    <cellStyle name="ปกติ 3 28 15 2" xfId="3686"/>
    <cellStyle name="ปกติ 3 28 2" xfId="3687"/>
    <cellStyle name="ปกติ 3 28 3" xfId="3688"/>
    <cellStyle name="ปกติ 3 28 4" xfId="3689"/>
    <cellStyle name="ปกติ 3 28 5" xfId="3690"/>
    <cellStyle name="ปกติ 3 28 6" xfId="3691"/>
    <cellStyle name="ปกติ 3 28 7" xfId="3692"/>
    <cellStyle name="ปกติ 3 28 8" xfId="3693"/>
    <cellStyle name="ปกติ 3 28 9" xfId="3694"/>
    <cellStyle name="ปกติ 3 29" xfId="3695"/>
    <cellStyle name="ปกติ 3 29 10" xfId="3696"/>
    <cellStyle name="ปกติ 3 29 11" xfId="3697"/>
    <cellStyle name="ปกติ 3 29 12" xfId="3698"/>
    <cellStyle name="ปกติ 3 29 13" xfId="3699"/>
    <cellStyle name="ปกติ 3 29 13 2" xfId="3700"/>
    <cellStyle name="ปกติ 3 29 14" xfId="3701"/>
    <cellStyle name="ปกติ 3 29 14 2" xfId="3702"/>
    <cellStyle name="ปกติ 3 29 15" xfId="3703"/>
    <cellStyle name="ปกติ 3 29 15 2" xfId="3704"/>
    <cellStyle name="ปกติ 3 29 2" xfId="3705"/>
    <cellStyle name="ปกติ 3 29 3" xfId="3706"/>
    <cellStyle name="ปกติ 3 29 4" xfId="3707"/>
    <cellStyle name="ปกติ 3 29 5" xfId="3708"/>
    <cellStyle name="ปกติ 3 29 6" xfId="3709"/>
    <cellStyle name="ปกติ 3 29 7" xfId="3710"/>
    <cellStyle name="ปกติ 3 29 8" xfId="3711"/>
    <cellStyle name="ปกติ 3 29 9" xfId="3712"/>
    <cellStyle name="ปกติ 3 3" xfId="3713"/>
    <cellStyle name="ปกติ 3 3 10" xfId="3714"/>
    <cellStyle name="ปกติ 3 3 11" xfId="3715"/>
    <cellStyle name="ปกติ 3 3 12" xfId="3716"/>
    <cellStyle name="ปกติ 3 3 13" xfId="3717"/>
    <cellStyle name="ปกติ 3 3 13 2" xfId="3718"/>
    <cellStyle name="ปกติ 3 3 14" xfId="3719"/>
    <cellStyle name="ปกติ 3 3 14 2" xfId="3720"/>
    <cellStyle name="ปกติ 3 3 15" xfId="3721"/>
    <cellStyle name="ปกติ 3 3 15 2" xfId="3722"/>
    <cellStyle name="ปกติ 3 3 2" xfId="3723"/>
    <cellStyle name="ปกติ 3 3 3" xfId="3724"/>
    <cellStyle name="ปกติ 3 3 4" xfId="3725"/>
    <cellStyle name="ปกติ 3 3 5" xfId="3726"/>
    <cellStyle name="ปกติ 3 3 6" xfId="3727"/>
    <cellStyle name="ปกติ 3 3 7" xfId="3728"/>
    <cellStyle name="ปกติ 3 3 8" xfId="3729"/>
    <cellStyle name="ปกติ 3 3 9" xfId="3730"/>
    <cellStyle name="ปกติ 3 30" xfId="3731"/>
    <cellStyle name="ปกติ 3 30 10" xfId="3732"/>
    <cellStyle name="ปกติ 3 30 11" xfId="3733"/>
    <cellStyle name="ปกติ 3 30 12" xfId="3734"/>
    <cellStyle name="ปกติ 3 30 13" xfId="3735"/>
    <cellStyle name="ปกติ 3 30 13 2" xfId="3736"/>
    <cellStyle name="ปกติ 3 30 14" xfId="3737"/>
    <cellStyle name="ปกติ 3 30 14 2" xfId="3738"/>
    <cellStyle name="ปกติ 3 30 15" xfId="3739"/>
    <cellStyle name="ปกติ 3 30 15 2" xfId="3740"/>
    <cellStyle name="ปกติ 3 30 2" xfId="3741"/>
    <cellStyle name="ปกติ 3 30 3" xfId="3742"/>
    <cellStyle name="ปกติ 3 30 4" xfId="3743"/>
    <cellStyle name="ปกติ 3 30 5" xfId="3744"/>
    <cellStyle name="ปกติ 3 30 6" xfId="3745"/>
    <cellStyle name="ปกติ 3 30 7" xfId="3746"/>
    <cellStyle name="ปกติ 3 30 8" xfId="3747"/>
    <cellStyle name="ปกติ 3 30 9" xfId="3748"/>
    <cellStyle name="ปกติ 3 31" xfId="3749"/>
    <cellStyle name="ปกติ 3 31 10" xfId="3750"/>
    <cellStyle name="ปกติ 3 31 11" xfId="3751"/>
    <cellStyle name="ปกติ 3 31 12" xfId="3752"/>
    <cellStyle name="ปกติ 3 31 13" xfId="3753"/>
    <cellStyle name="ปกติ 3 31 13 2" xfId="3754"/>
    <cellStyle name="ปกติ 3 31 14" xfId="3755"/>
    <cellStyle name="ปกติ 3 31 14 2" xfId="3756"/>
    <cellStyle name="ปกติ 3 31 15" xfId="3757"/>
    <cellStyle name="ปกติ 3 31 15 2" xfId="3758"/>
    <cellStyle name="ปกติ 3 31 2" xfId="3759"/>
    <cellStyle name="ปกติ 3 31 3" xfId="3760"/>
    <cellStyle name="ปกติ 3 31 4" xfId="3761"/>
    <cellStyle name="ปกติ 3 31 5" xfId="3762"/>
    <cellStyle name="ปกติ 3 31 6" xfId="3763"/>
    <cellStyle name="ปกติ 3 31 7" xfId="3764"/>
    <cellStyle name="ปกติ 3 31 8" xfId="3765"/>
    <cellStyle name="ปกติ 3 31 9" xfId="3766"/>
    <cellStyle name="ปกติ 3 32" xfId="3767"/>
    <cellStyle name="ปกติ 3 32 10" xfId="3768"/>
    <cellStyle name="ปกติ 3 32 11" xfId="3769"/>
    <cellStyle name="ปกติ 3 32 12" xfId="3770"/>
    <cellStyle name="ปกติ 3 32 13" xfId="3771"/>
    <cellStyle name="ปกติ 3 32 13 2" xfId="3772"/>
    <cellStyle name="ปกติ 3 32 14" xfId="3773"/>
    <cellStyle name="ปกติ 3 32 14 2" xfId="3774"/>
    <cellStyle name="ปกติ 3 32 15" xfId="3775"/>
    <cellStyle name="ปกติ 3 32 15 2" xfId="3776"/>
    <cellStyle name="ปกติ 3 32 2" xfId="3777"/>
    <cellStyle name="ปกติ 3 32 3" xfId="3778"/>
    <cellStyle name="ปกติ 3 32 4" xfId="3779"/>
    <cellStyle name="ปกติ 3 32 5" xfId="3780"/>
    <cellStyle name="ปกติ 3 32 6" xfId="3781"/>
    <cellStyle name="ปกติ 3 32 7" xfId="3782"/>
    <cellStyle name="ปกติ 3 32 8" xfId="3783"/>
    <cellStyle name="ปกติ 3 32 9" xfId="3784"/>
    <cellStyle name="ปกติ 3 33" xfId="3785"/>
    <cellStyle name="ปกติ 3 33 10" xfId="3786"/>
    <cellStyle name="ปกติ 3 33 11" xfId="3787"/>
    <cellStyle name="ปกติ 3 33 12" xfId="3788"/>
    <cellStyle name="ปกติ 3 33 13" xfId="3789"/>
    <cellStyle name="ปกติ 3 33 13 2" xfId="3790"/>
    <cellStyle name="ปกติ 3 33 14" xfId="3791"/>
    <cellStyle name="ปกติ 3 33 14 2" xfId="3792"/>
    <cellStyle name="ปกติ 3 33 15" xfId="3793"/>
    <cellStyle name="ปกติ 3 33 15 2" xfId="3794"/>
    <cellStyle name="ปกติ 3 33 2" xfId="3795"/>
    <cellStyle name="ปกติ 3 33 3" xfId="3796"/>
    <cellStyle name="ปกติ 3 33 4" xfId="3797"/>
    <cellStyle name="ปกติ 3 33 5" xfId="3798"/>
    <cellStyle name="ปกติ 3 33 6" xfId="3799"/>
    <cellStyle name="ปกติ 3 33 7" xfId="3800"/>
    <cellStyle name="ปกติ 3 33 8" xfId="3801"/>
    <cellStyle name="ปกติ 3 33 9" xfId="3802"/>
    <cellStyle name="ปกติ 3 34" xfId="3803"/>
    <cellStyle name="ปกติ 3 34 10" xfId="3804"/>
    <cellStyle name="ปกติ 3 34 11" xfId="3805"/>
    <cellStyle name="ปกติ 3 34 12" xfId="3806"/>
    <cellStyle name="ปกติ 3 34 13" xfId="3807"/>
    <cellStyle name="ปกติ 3 34 13 2" xfId="3808"/>
    <cellStyle name="ปกติ 3 34 14" xfId="3809"/>
    <cellStyle name="ปกติ 3 34 14 2" xfId="3810"/>
    <cellStyle name="ปกติ 3 34 15" xfId="3811"/>
    <cellStyle name="ปกติ 3 34 15 2" xfId="3812"/>
    <cellStyle name="ปกติ 3 34 2" xfId="3813"/>
    <cellStyle name="ปกติ 3 34 3" xfId="3814"/>
    <cellStyle name="ปกติ 3 34 4" xfId="3815"/>
    <cellStyle name="ปกติ 3 34 5" xfId="3816"/>
    <cellStyle name="ปกติ 3 34 6" xfId="3817"/>
    <cellStyle name="ปกติ 3 34 7" xfId="3818"/>
    <cellStyle name="ปกติ 3 34 8" xfId="3819"/>
    <cellStyle name="ปกติ 3 34 9" xfId="3820"/>
    <cellStyle name="ปกติ 3 35" xfId="3821"/>
    <cellStyle name="ปกติ 3 35 10" xfId="3822"/>
    <cellStyle name="ปกติ 3 35 11" xfId="3823"/>
    <cellStyle name="ปกติ 3 35 12" xfId="3824"/>
    <cellStyle name="ปกติ 3 35 13" xfId="3825"/>
    <cellStyle name="ปกติ 3 35 13 2" xfId="3826"/>
    <cellStyle name="ปกติ 3 35 14" xfId="3827"/>
    <cellStyle name="ปกติ 3 35 14 2" xfId="3828"/>
    <cellStyle name="ปกติ 3 35 15" xfId="3829"/>
    <cellStyle name="ปกติ 3 35 15 2" xfId="3830"/>
    <cellStyle name="ปกติ 3 35 2" xfId="3831"/>
    <cellStyle name="ปกติ 3 35 3" xfId="3832"/>
    <cellStyle name="ปกติ 3 35 4" xfId="3833"/>
    <cellStyle name="ปกติ 3 35 5" xfId="3834"/>
    <cellStyle name="ปกติ 3 35 6" xfId="3835"/>
    <cellStyle name="ปกติ 3 35 7" xfId="3836"/>
    <cellStyle name="ปกติ 3 35 8" xfId="3837"/>
    <cellStyle name="ปกติ 3 35 9" xfId="3838"/>
    <cellStyle name="ปกติ 3 36" xfId="3839"/>
    <cellStyle name="ปกติ 3 36 10" xfId="3840"/>
    <cellStyle name="ปกติ 3 36 11" xfId="3841"/>
    <cellStyle name="ปกติ 3 36 12" xfId="3842"/>
    <cellStyle name="ปกติ 3 36 13" xfId="3843"/>
    <cellStyle name="ปกติ 3 36 13 2" xfId="3844"/>
    <cellStyle name="ปกติ 3 36 14" xfId="3845"/>
    <cellStyle name="ปกติ 3 36 14 2" xfId="3846"/>
    <cellStyle name="ปกติ 3 36 15" xfId="3847"/>
    <cellStyle name="ปกติ 3 36 15 2" xfId="3848"/>
    <cellStyle name="ปกติ 3 36 2" xfId="3849"/>
    <cellStyle name="ปกติ 3 36 3" xfId="3850"/>
    <cellStyle name="ปกติ 3 36 4" xfId="3851"/>
    <cellStyle name="ปกติ 3 36 5" xfId="3852"/>
    <cellStyle name="ปกติ 3 36 6" xfId="3853"/>
    <cellStyle name="ปกติ 3 36 7" xfId="3854"/>
    <cellStyle name="ปกติ 3 36 8" xfId="3855"/>
    <cellStyle name="ปกติ 3 36 9" xfId="3856"/>
    <cellStyle name="ปกติ 3 37" xfId="3857"/>
    <cellStyle name="ปกติ 3 37 10" xfId="3858"/>
    <cellStyle name="ปกติ 3 37 11" xfId="3859"/>
    <cellStyle name="ปกติ 3 37 12" xfId="3860"/>
    <cellStyle name="ปกติ 3 37 13" xfId="3861"/>
    <cellStyle name="ปกติ 3 37 13 2" xfId="3862"/>
    <cellStyle name="ปกติ 3 37 14" xfId="3863"/>
    <cellStyle name="ปกติ 3 37 14 2" xfId="3864"/>
    <cellStyle name="ปกติ 3 37 15" xfId="3865"/>
    <cellStyle name="ปกติ 3 37 15 2" xfId="3866"/>
    <cellStyle name="ปกติ 3 37 2" xfId="3867"/>
    <cellStyle name="ปกติ 3 37 3" xfId="3868"/>
    <cellStyle name="ปกติ 3 37 4" xfId="3869"/>
    <cellStyle name="ปกติ 3 37 5" xfId="3870"/>
    <cellStyle name="ปกติ 3 37 6" xfId="3871"/>
    <cellStyle name="ปกติ 3 37 7" xfId="3872"/>
    <cellStyle name="ปกติ 3 37 8" xfId="3873"/>
    <cellStyle name="ปกติ 3 37 9" xfId="3874"/>
    <cellStyle name="ปกติ 3 38" xfId="3875"/>
    <cellStyle name="ปกติ 3 38 10" xfId="3876"/>
    <cellStyle name="ปกติ 3 38 11" xfId="3877"/>
    <cellStyle name="ปกติ 3 38 12" xfId="3878"/>
    <cellStyle name="ปกติ 3 38 13" xfId="3879"/>
    <cellStyle name="ปกติ 3 38 13 2" xfId="3880"/>
    <cellStyle name="ปกติ 3 38 14" xfId="3881"/>
    <cellStyle name="ปกติ 3 38 14 2" xfId="3882"/>
    <cellStyle name="ปกติ 3 38 15" xfId="3883"/>
    <cellStyle name="ปกติ 3 38 15 2" xfId="3884"/>
    <cellStyle name="ปกติ 3 38 2" xfId="3885"/>
    <cellStyle name="ปกติ 3 38 3" xfId="3886"/>
    <cellStyle name="ปกติ 3 38 4" xfId="3887"/>
    <cellStyle name="ปกติ 3 38 5" xfId="3888"/>
    <cellStyle name="ปกติ 3 38 6" xfId="3889"/>
    <cellStyle name="ปกติ 3 38 7" xfId="3890"/>
    <cellStyle name="ปกติ 3 38 8" xfId="3891"/>
    <cellStyle name="ปกติ 3 38 9" xfId="3892"/>
    <cellStyle name="ปกติ 3 39" xfId="3893"/>
    <cellStyle name="ปกติ 3 4" xfId="3894"/>
    <cellStyle name="ปกติ 3 4 10" xfId="3895"/>
    <cellStyle name="ปกติ 3 4 11" xfId="3896"/>
    <cellStyle name="ปกติ 3 4 12" xfId="3897"/>
    <cellStyle name="ปกติ 3 4 13" xfId="3898"/>
    <cellStyle name="ปกติ 3 4 13 2" xfId="3899"/>
    <cellStyle name="ปกติ 3 4 14" xfId="3900"/>
    <cellStyle name="ปกติ 3 4 14 2" xfId="3901"/>
    <cellStyle name="ปกติ 3 4 15" xfId="3902"/>
    <cellStyle name="ปกติ 3 4 15 2" xfId="3903"/>
    <cellStyle name="ปกติ 3 4 2" xfId="3904"/>
    <cellStyle name="ปกติ 3 4 3" xfId="3905"/>
    <cellStyle name="ปกติ 3 4 4" xfId="3906"/>
    <cellStyle name="ปกติ 3 4 5" xfId="3907"/>
    <cellStyle name="ปกติ 3 4 6" xfId="3908"/>
    <cellStyle name="ปกติ 3 4 7" xfId="3909"/>
    <cellStyle name="ปกติ 3 4 8" xfId="3910"/>
    <cellStyle name="ปกติ 3 4 9" xfId="3911"/>
    <cellStyle name="ปกติ 3 40" xfId="3912"/>
    <cellStyle name="ปกติ 3 41" xfId="3913"/>
    <cellStyle name="ปกติ 3 42" xfId="3914"/>
    <cellStyle name="ปกติ 3 43" xfId="3915"/>
    <cellStyle name="ปกติ 3 44" xfId="3916"/>
    <cellStyle name="ปกติ 3 45" xfId="3917"/>
    <cellStyle name="ปกติ 3 46" xfId="3918"/>
    <cellStyle name="ปกติ 3 47" xfId="3919"/>
    <cellStyle name="ปกติ 3 48" xfId="3920"/>
    <cellStyle name="ปกติ 3 49" xfId="3921"/>
    <cellStyle name="ปกติ 3 5" xfId="3922"/>
    <cellStyle name="ปกติ 3 5 10" xfId="3923"/>
    <cellStyle name="ปกติ 3 5 11" xfId="3924"/>
    <cellStyle name="ปกติ 3 5 12" xfId="3925"/>
    <cellStyle name="ปกติ 3 5 13" xfId="3926"/>
    <cellStyle name="ปกติ 3 5 13 2" xfId="3927"/>
    <cellStyle name="ปกติ 3 5 14" xfId="3928"/>
    <cellStyle name="ปกติ 3 5 14 2" xfId="3929"/>
    <cellStyle name="ปกติ 3 5 15" xfId="3930"/>
    <cellStyle name="ปกติ 3 5 15 2" xfId="3931"/>
    <cellStyle name="ปกติ 3 5 2" xfId="3932"/>
    <cellStyle name="ปกติ 3 5 3" xfId="3933"/>
    <cellStyle name="ปกติ 3 5 4" xfId="3934"/>
    <cellStyle name="ปกติ 3 5 5" xfId="3935"/>
    <cellStyle name="ปกติ 3 5 6" xfId="3936"/>
    <cellStyle name="ปกติ 3 5 7" xfId="3937"/>
    <cellStyle name="ปกติ 3 5 8" xfId="3938"/>
    <cellStyle name="ปกติ 3 5 9" xfId="3939"/>
    <cellStyle name="ปกติ 3 50" xfId="3940"/>
    <cellStyle name="ปกติ 3 51" xfId="3941"/>
    <cellStyle name="ปกติ 3 52" xfId="3942"/>
    <cellStyle name="ปกติ 3 53" xfId="3943"/>
    <cellStyle name="ปกติ 3 54" xfId="3944"/>
    <cellStyle name="ปกติ 3 55" xfId="3945"/>
    <cellStyle name="ปกติ 3 56" xfId="3946"/>
    <cellStyle name="ปกติ 3 57" xfId="3947"/>
    <cellStyle name="ปกติ 3 58" xfId="3948"/>
    <cellStyle name="ปกติ 3 59" xfId="3949"/>
    <cellStyle name="ปกติ 3 6" xfId="3950"/>
    <cellStyle name="ปกติ 3 6 10" xfId="3951"/>
    <cellStyle name="ปกติ 3 6 11" xfId="3952"/>
    <cellStyle name="ปกติ 3 6 12" xfId="3953"/>
    <cellStyle name="ปกติ 3 6 13" xfId="3954"/>
    <cellStyle name="ปกติ 3 6 13 2" xfId="3955"/>
    <cellStyle name="ปกติ 3 6 14" xfId="3956"/>
    <cellStyle name="ปกติ 3 6 14 2" xfId="3957"/>
    <cellStyle name="ปกติ 3 6 15" xfId="3958"/>
    <cellStyle name="ปกติ 3 6 15 2" xfId="3959"/>
    <cellStyle name="ปกติ 3 6 2" xfId="3960"/>
    <cellStyle name="ปกติ 3 6 3" xfId="3961"/>
    <cellStyle name="ปกติ 3 6 4" xfId="3962"/>
    <cellStyle name="ปกติ 3 6 5" xfId="3963"/>
    <cellStyle name="ปกติ 3 6 6" xfId="3964"/>
    <cellStyle name="ปกติ 3 6 7" xfId="3965"/>
    <cellStyle name="ปกติ 3 6 8" xfId="3966"/>
    <cellStyle name="ปกติ 3 6 9" xfId="3967"/>
    <cellStyle name="ปกติ 3 60" xfId="3968"/>
    <cellStyle name="ปกติ 3 61" xfId="3969"/>
    <cellStyle name="ปกติ 3 62" xfId="3970"/>
    <cellStyle name="ปกติ 3 63" xfId="3971"/>
    <cellStyle name="ปกติ 3 64" xfId="3972"/>
    <cellStyle name="ปกติ 3 65" xfId="3973"/>
    <cellStyle name="ปกติ 3 66" xfId="3974"/>
    <cellStyle name="ปกติ 3 67" xfId="3975"/>
    <cellStyle name="ปกติ 3 68" xfId="3976"/>
    <cellStyle name="ปกติ 3 69" xfId="3977"/>
    <cellStyle name="ปกติ 3 7" xfId="3978"/>
    <cellStyle name="ปกติ 3 7 10" xfId="3979"/>
    <cellStyle name="ปกติ 3 7 11" xfId="3980"/>
    <cellStyle name="ปกติ 3 7 12" xfId="3981"/>
    <cellStyle name="ปกติ 3 7 13" xfId="3982"/>
    <cellStyle name="ปกติ 3 7 13 2" xfId="3983"/>
    <cellStyle name="ปกติ 3 7 14" xfId="3984"/>
    <cellStyle name="ปกติ 3 7 14 2" xfId="3985"/>
    <cellStyle name="ปกติ 3 7 15" xfId="3986"/>
    <cellStyle name="ปกติ 3 7 15 2" xfId="3987"/>
    <cellStyle name="ปกติ 3 7 2" xfId="3988"/>
    <cellStyle name="ปกติ 3 7 3" xfId="3989"/>
    <cellStyle name="ปกติ 3 7 4" xfId="3990"/>
    <cellStyle name="ปกติ 3 7 5" xfId="3991"/>
    <cellStyle name="ปกติ 3 7 6" xfId="3992"/>
    <cellStyle name="ปกติ 3 7 7" xfId="3993"/>
    <cellStyle name="ปกติ 3 7 8" xfId="3994"/>
    <cellStyle name="ปกติ 3 7 9" xfId="3995"/>
    <cellStyle name="ปกติ 3 70" xfId="3996"/>
    <cellStyle name="ปกติ 3 71" xfId="3997"/>
    <cellStyle name="ปกติ 3 72" xfId="3998"/>
    <cellStyle name="ปกติ 3 73" xfId="3999"/>
    <cellStyle name="ปกติ 3 73 2" xfId="4000"/>
    <cellStyle name="ปกติ 3 74" xfId="4001"/>
    <cellStyle name="ปกติ 3 74 2" xfId="4002"/>
    <cellStyle name="ปกติ 3 75" xfId="4003"/>
    <cellStyle name="ปกติ 3 76" xfId="4004"/>
    <cellStyle name="ปกติ 3 77" xfId="4005"/>
    <cellStyle name="ปกติ 3 78" xfId="4006"/>
    <cellStyle name="ปกติ 3 79" xfId="4007"/>
    <cellStyle name="ปกติ 3 8" xfId="4008"/>
    <cellStyle name="ปกติ 3 8 10" xfId="4009"/>
    <cellStyle name="ปกติ 3 8 11" xfId="4010"/>
    <cellStyle name="ปกติ 3 8 12" xfId="4011"/>
    <cellStyle name="ปกติ 3 8 13" xfId="4012"/>
    <cellStyle name="ปกติ 3 8 13 2" xfId="4013"/>
    <cellStyle name="ปกติ 3 8 14" xfId="4014"/>
    <cellStyle name="ปกติ 3 8 14 2" xfId="4015"/>
    <cellStyle name="ปกติ 3 8 15" xfId="4016"/>
    <cellStyle name="ปกติ 3 8 15 2" xfId="4017"/>
    <cellStyle name="ปกติ 3 8 2" xfId="4018"/>
    <cellStyle name="ปกติ 3 8 3" xfId="4019"/>
    <cellStyle name="ปกติ 3 8 4" xfId="4020"/>
    <cellStyle name="ปกติ 3 8 5" xfId="4021"/>
    <cellStyle name="ปกติ 3 8 6" xfId="4022"/>
    <cellStyle name="ปกติ 3 8 7" xfId="4023"/>
    <cellStyle name="ปกติ 3 8 8" xfId="4024"/>
    <cellStyle name="ปกติ 3 8 9" xfId="4025"/>
    <cellStyle name="ปกติ 3 80" xfId="4026"/>
    <cellStyle name="ปกติ 3 81" xfId="4027"/>
    <cellStyle name="ปกติ 3 82" xfId="4028"/>
    <cellStyle name="ปกติ 3 83" xfId="4029"/>
    <cellStyle name="ปกติ 3 84" xfId="4030"/>
    <cellStyle name="ปกติ 3 85" xfId="4031"/>
    <cellStyle name="ปกติ 3 86" xfId="4032"/>
    <cellStyle name="ปกติ 3 87" xfId="4033"/>
    <cellStyle name="ปกติ 3 88" xfId="4034"/>
    <cellStyle name="ปกติ 3 89" xfId="4035"/>
    <cellStyle name="ปกติ 3 9" xfId="4036"/>
    <cellStyle name="ปกติ 3 9 10" xfId="4037"/>
    <cellStyle name="ปกติ 3 9 11" xfId="4038"/>
    <cellStyle name="ปกติ 3 9 12" xfId="4039"/>
    <cellStyle name="ปกติ 3 9 13" xfId="4040"/>
    <cellStyle name="ปกติ 3 9 13 2" xfId="4041"/>
    <cellStyle name="ปกติ 3 9 14" xfId="4042"/>
    <cellStyle name="ปกติ 3 9 14 2" xfId="4043"/>
    <cellStyle name="ปกติ 3 9 15" xfId="4044"/>
    <cellStyle name="ปกติ 3 9 15 2" xfId="4045"/>
    <cellStyle name="ปกติ 3 9 2" xfId="4046"/>
    <cellStyle name="ปกติ 3 9 3" xfId="4047"/>
    <cellStyle name="ปกติ 3 9 4" xfId="4048"/>
    <cellStyle name="ปกติ 3 9 5" xfId="4049"/>
    <cellStyle name="ปกติ 3 9 6" xfId="4050"/>
    <cellStyle name="ปกติ 3 9 7" xfId="4051"/>
    <cellStyle name="ปกติ 3 9 8" xfId="4052"/>
    <cellStyle name="ปกติ 3 9 9" xfId="4053"/>
    <cellStyle name="ปกติ 3 90" xfId="4054"/>
    <cellStyle name="ปกติ 3 91" xfId="4055"/>
    <cellStyle name="ปกติ 3 92" xfId="4056"/>
    <cellStyle name="ปกติ 3 93" xfId="4057"/>
    <cellStyle name="ปกติ 3 94" xfId="4058"/>
    <cellStyle name="ปกติ 3 95" xfId="4059"/>
    <cellStyle name="ปกติ 3 96" xfId="4060"/>
    <cellStyle name="ปกติ 3 97" xfId="4061"/>
    <cellStyle name="ปกติ 3 98" xfId="4062"/>
    <cellStyle name="ปกติ 3 99" xfId="4063"/>
    <cellStyle name="ปกติ 3_2. แบบจัดทำคำขอ 56 ชุดที่ 1" xfId="4064"/>
    <cellStyle name="ปกติ 30" xfId="4065"/>
    <cellStyle name="ปกติ 31" xfId="4066"/>
    <cellStyle name="ปกติ 32" xfId="4067"/>
    <cellStyle name="ปกติ 33" xfId="4068"/>
    <cellStyle name="ปกติ 34" xfId="8"/>
    <cellStyle name="ปกติ 35" xfId="4069"/>
    <cellStyle name="ปกติ 36" xfId="4070"/>
    <cellStyle name="ปกติ 37" xfId="4071"/>
    <cellStyle name="ปกติ 37 2" xfId="4072"/>
    <cellStyle name="ปกติ 38" xfId="4073"/>
    <cellStyle name="ปกติ 39" xfId="4074"/>
    <cellStyle name="ปกติ 4" xfId="4075"/>
    <cellStyle name="ปกติ 4 10" xfId="4076"/>
    <cellStyle name="ปกติ 4 100" xfId="4077"/>
    <cellStyle name="ปกติ 4 101" xfId="4078"/>
    <cellStyle name="ปกติ 4 102" xfId="4079"/>
    <cellStyle name="ปกติ 4 103" xfId="4080"/>
    <cellStyle name="ปกติ 4 104" xfId="4081"/>
    <cellStyle name="ปกติ 4 105" xfId="4082"/>
    <cellStyle name="ปกติ 4 106" xfId="4083"/>
    <cellStyle name="ปกติ 4 107" xfId="4084"/>
    <cellStyle name="ปกติ 4 108" xfId="4085"/>
    <cellStyle name="ปกติ 4 109" xfId="4086"/>
    <cellStyle name="ปกติ 4 11" xfId="4087"/>
    <cellStyle name="ปกติ 4 110" xfId="4088"/>
    <cellStyle name="ปกติ 4 111" xfId="4089"/>
    <cellStyle name="ปกติ 4 112" xfId="4090"/>
    <cellStyle name="ปกติ 4 113" xfId="4091"/>
    <cellStyle name="ปกติ 4 114" xfId="4092"/>
    <cellStyle name="ปกติ 4 115" xfId="4093"/>
    <cellStyle name="ปกติ 4 116" xfId="4094"/>
    <cellStyle name="ปกติ 4 117" xfId="4095"/>
    <cellStyle name="ปกติ 4 118" xfId="4096"/>
    <cellStyle name="ปกติ 4 119" xfId="4097"/>
    <cellStyle name="ปกติ 4 12" xfId="4098"/>
    <cellStyle name="ปกติ 4 120" xfId="4099"/>
    <cellStyle name="ปกติ 4 121" xfId="4100"/>
    <cellStyle name="ปกติ 4 122" xfId="4101"/>
    <cellStyle name="ปกติ 4 123" xfId="4102"/>
    <cellStyle name="ปกติ 4 124" xfId="4103"/>
    <cellStyle name="ปกติ 4 125" xfId="4104"/>
    <cellStyle name="ปกติ 4 126" xfId="4105"/>
    <cellStyle name="ปกติ 4 127" xfId="4106"/>
    <cellStyle name="ปกติ 4 128" xfId="4107"/>
    <cellStyle name="ปกติ 4 129" xfId="4108"/>
    <cellStyle name="ปกติ 4 13" xfId="4109"/>
    <cellStyle name="ปกติ 4 130" xfId="4110"/>
    <cellStyle name="ปกติ 4 131" xfId="4111"/>
    <cellStyle name="ปกติ 4 132" xfId="4112"/>
    <cellStyle name="ปกติ 4 133" xfId="4113"/>
    <cellStyle name="ปกติ 4 134" xfId="4114"/>
    <cellStyle name="ปกติ 4 135" xfId="4115"/>
    <cellStyle name="ปกติ 4 136" xfId="4116"/>
    <cellStyle name="ปกติ 4 137" xfId="4117"/>
    <cellStyle name="ปกติ 4 138" xfId="4118"/>
    <cellStyle name="ปกติ 4 139" xfId="4119"/>
    <cellStyle name="ปกติ 4 14" xfId="4120"/>
    <cellStyle name="ปกติ 4 140" xfId="4121"/>
    <cellStyle name="ปกติ 4 141" xfId="4122"/>
    <cellStyle name="ปกติ 4 142" xfId="4123"/>
    <cellStyle name="ปกติ 4 143" xfId="4124"/>
    <cellStyle name="ปกติ 4 144" xfId="4125"/>
    <cellStyle name="ปกติ 4 145" xfId="4126"/>
    <cellStyle name="ปกติ 4 146" xfId="4127"/>
    <cellStyle name="ปกติ 4 147" xfId="4128"/>
    <cellStyle name="ปกติ 4 148" xfId="4129"/>
    <cellStyle name="ปกติ 4 149" xfId="4130"/>
    <cellStyle name="ปกติ 4 15" xfId="4131"/>
    <cellStyle name="ปกติ 4 150" xfId="4132"/>
    <cellStyle name="ปกติ 4 151" xfId="4133"/>
    <cellStyle name="ปกติ 4 152" xfId="4134"/>
    <cellStyle name="ปกติ 4 153" xfId="4135"/>
    <cellStyle name="ปกติ 4 154" xfId="4136"/>
    <cellStyle name="ปกติ 4 155" xfId="4137"/>
    <cellStyle name="ปกติ 4 156" xfId="4138"/>
    <cellStyle name="ปกติ 4 157" xfId="4139"/>
    <cellStyle name="ปกติ 4 158" xfId="4140"/>
    <cellStyle name="ปกติ 4 159" xfId="4141"/>
    <cellStyle name="ปกติ 4 16" xfId="4142"/>
    <cellStyle name="ปกติ 4 160" xfId="4143"/>
    <cellStyle name="ปกติ 4 161" xfId="4144"/>
    <cellStyle name="ปกติ 4 162" xfId="4145"/>
    <cellStyle name="ปกติ 4 163" xfId="4146"/>
    <cellStyle name="ปกติ 4 164" xfId="4147"/>
    <cellStyle name="ปกติ 4 165" xfId="4148"/>
    <cellStyle name="ปกติ 4 166" xfId="4149"/>
    <cellStyle name="ปกติ 4 167" xfId="4150"/>
    <cellStyle name="ปกติ 4 168" xfId="4151"/>
    <cellStyle name="ปกติ 4 169" xfId="4152"/>
    <cellStyle name="ปกติ 4 17" xfId="4153"/>
    <cellStyle name="ปกติ 4 170" xfId="4154"/>
    <cellStyle name="ปกติ 4 171" xfId="4155"/>
    <cellStyle name="ปกติ 4 172" xfId="4156"/>
    <cellStyle name="ปกติ 4 173" xfId="4157"/>
    <cellStyle name="ปกติ 4 174" xfId="4158"/>
    <cellStyle name="ปกติ 4 175" xfId="4159"/>
    <cellStyle name="ปกติ 4 176" xfId="4160"/>
    <cellStyle name="ปกติ 4 177" xfId="4161"/>
    <cellStyle name="ปกติ 4 178" xfId="4162"/>
    <cellStyle name="ปกติ 4 179" xfId="4163"/>
    <cellStyle name="ปกติ 4 18" xfId="4164"/>
    <cellStyle name="ปกติ 4 180" xfId="4165"/>
    <cellStyle name="ปกติ 4 181" xfId="4166"/>
    <cellStyle name="ปกติ 4 182" xfId="4167"/>
    <cellStyle name="ปกติ 4 183" xfId="4168"/>
    <cellStyle name="ปกติ 4 184" xfId="4169"/>
    <cellStyle name="ปกติ 4 185" xfId="4170"/>
    <cellStyle name="ปกติ 4 186" xfId="4171"/>
    <cellStyle name="ปกติ 4 187" xfId="4172"/>
    <cellStyle name="ปกติ 4 188" xfId="4173"/>
    <cellStyle name="ปกติ 4 189" xfId="4174"/>
    <cellStyle name="ปกติ 4 19" xfId="4175"/>
    <cellStyle name="ปกติ 4 190" xfId="4176"/>
    <cellStyle name="ปกติ 4 191" xfId="4177"/>
    <cellStyle name="ปกติ 4 192" xfId="4178"/>
    <cellStyle name="ปกติ 4 193" xfId="4179"/>
    <cellStyle name="ปกติ 4 194" xfId="4180"/>
    <cellStyle name="ปกติ 4 195" xfId="4181"/>
    <cellStyle name="ปกติ 4 196" xfId="4182"/>
    <cellStyle name="ปกติ 4 197" xfId="4183"/>
    <cellStyle name="ปกติ 4 198" xfId="4184"/>
    <cellStyle name="ปกติ 4 199" xfId="4185"/>
    <cellStyle name="ปกติ 4 2" xfId="4186"/>
    <cellStyle name="ปกติ 4 2 10" xfId="4187"/>
    <cellStyle name="ปกติ 4 2 11" xfId="4188"/>
    <cellStyle name="ปกติ 4 2 12" xfId="4189"/>
    <cellStyle name="ปกติ 4 2 13" xfId="4190"/>
    <cellStyle name="ปกติ 4 2 14" xfId="4191"/>
    <cellStyle name="ปกติ 4 2 15" xfId="4192"/>
    <cellStyle name="ปกติ 4 2 16" xfId="4193"/>
    <cellStyle name="ปกติ 4 2 2" xfId="4194"/>
    <cellStyle name="ปกติ 4 2 2 2" xfId="4195"/>
    <cellStyle name="ปกติ 4 2 2 2 2" xfId="4196"/>
    <cellStyle name="ปกติ 4 2 3" xfId="4197"/>
    <cellStyle name="ปกติ 4 2 4" xfId="4198"/>
    <cellStyle name="ปกติ 4 2 5" xfId="4199"/>
    <cellStyle name="ปกติ 4 2 6" xfId="4200"/>
    <cellStyle name="ปกติ 4 2 7" xfId="4201"/>
    <cellStyle name="ปกติ 4 2 8" xfId="4202"/>
    <cellStyle name="ปกติ 4 2 9" xfId="4203"/>
    <cellStyle name="ปกติ 4 20" xfId="4204"/>
    <cellStyle name="ปกติ 4 200" xfId="4205"/>
    <cellStyle name="ปกติ 4 201" xfId="4206"/>
    <cellStyle name="ปกติ 4 202" xfId="4207"/>
    <cellStyle name="ปกติ 4 203" xfId="4208"/>
    <cellStyle name="ปกติ 4 204" xfId="4209"/>
    <cellStyle name="ปกติ 4 205" xfId="4210"/>
    <cellStyle name="ปกติ 4 206" xfId="4211"/>
    <cellStyle name="ปกติ 4 207" xfId="4212"/>
    <cellStyle name="ปกติ 4 208" xfId="4213"/>
    <cellStyle name="ปกติ 4 209" xfId="4214"/>
    <cellStyle name="ปกติ 4 21" xfId="4215"/>
    <cellStyle name="ปกติ 4 210" xfId="4216"/>
    <cellStyle name="ปกติ 4 211" xfId="4217"/>
    <cellStyle name="ปกติ 4 212" xfId="4218"/>
    <cellStyle name="ปกติ 4 213" xfId="4219"/>
    <cellStyle name="ปกติ 4 214" xfId="4220"/>
    <cellStyle name="ปกติ 4 215" xfId="4221"/>
    <cellStyle name="ปกติ 4 216" xfId="4222"/>
    <cellStyle name="ปกติ 4 217" xfId="4223"/>
    <cellStyle name="ปกติ 4 218" xfId="4224"/>
    <cellStyle name="ปกติ 4 219" xfId="4225"/>
    <cellStyle name="ปกติ 4 22" xfId="4226"/>
    <cellStyle name="ปกติ 4 220" xfId="4227"/>
    <cellStyle name="ปกติ 4 221" xfId="4228"/>
    <cellStyle name="ปกติ 4 222" xfId="4229"/>
    <cellStyle name="ปกติ 4 223" xfId="4230"/>
    <cellStyle name="ปกติ 4 224" xfId="4231"/>
    <cellStyle name="ปกติ 4 225" xfId="4232"/>
    <cellStyle name="ปกติ 4 226" xfId="4233"/>
    <cellStyle name="ปกติ 4 227" xfId="4234"/>
    <cellStyle name="ปกติ 4 228" xfId="4235"/>
    <cellStyle name="ปกติ 4 229" xfId="4236"/>
    <cellStyle name="ปกติ 4 23" xfId="4237"/>
    <cellStyle name="ปกติ 4 230" xfId="4238"/>
    <cellStyle name="ปกติ 4 231" xfId="4239"/>
    <cellStyle name="ปกติ 4 24" xfId="4240"/>
    <cellStyle name="ปกติ 4 25" xfId="4241"/>
    <cellStyle name="ปกติ 4 26" xfId="4242"/>
    <cellStyle name="ปกติ 4 27" xfId="4243"/>
    <cellStyle name="ปกติ 4 28" xfId="4244"/>
    <cellStyle name="ปกติ 4 29" xfId="4245"/>
    <cellStyle name="ปกติ 4 3" xfId="4246"/>
    <cellStyle name="ปกติ 4 30" xfId="4247"/>
    <cellStyle name="ปกติ 4 31" xfId="4248"/>
    <cellStyle name="ปกติ 4 32" xfId="4249"/>
    <cellStyle name="ปกติ 4 33" xfId="4250"/>
    <cellStyle name="ปกติ 4 34" xfId="4251"/>
    <cellStyle name="ปกติ 4 35" xfId="4252"/>
    <cellStyle name="ปกติ 4 36" xfId="4253"/>
    <cellStyle name="ปกติ 4 37" xfId="4254"/>
    <cellStyle name="ปกติ 4 38" xfId="4255"/>
    <cellStyle name="ปกติ 4 39" xfId="4256"/>
    <cellStyle name="ปกติ 4 4" xfId="4257"/>
    <cellStyle name="ปกติ 4 40" xfId="4258"/>
    <cellStyle name="ปกติ 4 41" xfId="4259"/>
    <cellStyle name="ปกติ 4 42" xfId="4260"/>
    <cellStyle name="ปกติ 4 43" xfId="4261"/>
    <cellStyle name="ปกติ 4 44" xfId="4262"/>
    <cellStyle name="ปกติ 4 45" xfId="4263"/>
    <cellStyle name="ปกติ 4 46" xfId="4264"/>
    <cellStyle name="ปกติ 4 47" xfId="4265"/>
    <cellStyle name="ปกติ 4 47 2" xfId="4266"/>
    <cellStyle name="ปกติ 4 48" xfId="4267"/>
    <cellStyle name="ปกติ 4 48 2" xfId="4268"/>
    <cellStyle name="ปกติ 4 49" xfId="4269"/>
    <cellStyle name="ปกติ 4 5" xfId="4270"/>
    <cellStyle name="ปกติ 4 50" xfId="4271"/>
    <cellStyle name="ปกติ 4 51" xfId="4272"/>
    <cellStyle name="ปกติ 4 52" xfId="4273"/>
    <cellStyle name="ปกติ 4 53" xfId="4274"/>
    <cellStyle name="ปกติ 4 54" xfId="4275"/>
    <cellStyle name="ปกติ 4 55" xfId="4276"/>
    <cellStyle name="ปกติ 4 56" xfId="4277"/>
    <cellStyle name="ปกติ 4 57" xfId="4278"/>
    <cellStyle name="ปกติ 4 58" xfId="4279"/>
    <cellStyle name="ปกติ 4 59" xfId="4280"/>
    <cellStyle name="ปกติ 4 6" xfId="4281"/>
    <cellStyle name="ปกติ 4 60" xfId="4282"/>
    <cellStyle name="ปกติ 4 61" xfId="4283"/>
    <cellStyle name="ปกติ 4 61 2" xfId="4284"/>
    <cellStyle name="ปกติ 4 62" xfId="4285"/>
    <cellStyle name="ปกติ 4 62 2" xfId="4286"/>
    <cellStyle name="ปกติ 4 63" xfId="4287"/>
    <cellStyle name="ปกติ 4 63 2" xfId="4288"/>
    <cellStyle name="ปกติ 4 64" xfId="4289"/>
    <cellStyle name="ปกติ 4 65" xfId="4290"/>
    <cellStyle name="ปกติ 4 66" xfId="4291"/>
    <cellStyle name="ปกติ 4 67" xfId="4292"/>
    <cellStyle name="ปกติ 4 68" xfId="4293"/>
    <cellStyle name="ปกติ 4 69" xfId="4294"/>
    <cellStyle name="ปกติ 4 7" xfId="4295"/>
    <cellStyle name="ปกติ 4 70" xfId="4296"/>
    <cellStyle name="ปกติ 4 71" xfId="4297"/>
    <cellStyle name="ปกติ 4 72" xfId="4298"/>
    <cellStyle name="ปกติ 4 73" xfId="4299"/>
    <cellStyle name="ปกติ 4 74" xfId="4300"/>
    <cellStyle name="ปกติ 4 75" xfId="4301"/>
    <cellStyle name="ปกติ 4 76" xfId="4302"/>
    <cellStyle name="ปกติ 4 77" xfId="4303"/>
    <cellStyle name="ปกติ 4 78" xfId="4304"/>
    <cellStyle name="ปกติ 4 79" xfId="4305"/>
    <cellStyle name="ปกติ 4 8" xfId="4306"/>
    <cellStyle name="ปกติ 4 80" xfId="4307"/>
    <cellStyle name="ปกติ 4 81" xfId="4308"/>
    <cellStyle name="ปกติ 4 82" xfId="4309"/>
    <cellStyle name="ปกติ 4 83" xfId="4310"/>
    <cellStyle name="ปกติ 4 84" xfId="4311"/>
    <cellStyle name="ปกติ 4 85" xfId="4312"/>
    <cellStyle name="ปกติ 4 86" xfId="4313"/>
    <cellStyle name="ปกติ 4 87" xfId="4314"/>
    <cellStyle name="ปกติ 4 88" xfId="4315"/>
    <cellStyle name="ปกติ 4 89" xfId="4316"/>
    <cellStyle name="ปกติ 4 9" xfId="4317"/>
    <cellStyle name="ปกติ 4 90" xfId="4318"/>
    <cellStyle name="ปกติ 4 91" xfId="4319"/>
    <cellStyle name="ปกติ 4 92" xfId="4320"/>
    <cellStyle name="ปกติ 4 93" xfId="4321"/>
    <cellStyle name="ปกติ 4 94" xfId="4322"/>
    <cellStyle name="ปกติ 4 95" xfId="4323"/>
    <cellStyle name="ปกติ 4 96" xfId="4324"/>
    <cellStyle name="ปกติ 4 97" xfId="4325"/>
    <cellStyle name="ปกติ 4 98" xfId="4326"/>
    <cellStyle name="ปกติ 4 99" xfId="4327"/>
    <cellStyle name="ปกติ 4_Book2" xfId="4328"/>
    <cellStyle name="ปกติ 40" xfId="4329"/>
    <cellStyle name="ปกติ 41" xfId="4330"/>
    <cellStyle name="ปกติ 42" xfId="4331"/>
    <cellStyle name="ปกติ 43" xfId="4332"/>
    <cellStyle name="ปกติ 44" xfId="4333"/>
    <cellStyle name="ปกติ 45" xfId="4334"/>
    <cellStyle name="ปกติ 46" xfId="4335"/>
    <cellStyle name="ปกติ 47" xfId="4336"/>
    <cellStyle name="ปกติ 5" xfId="4337"/>
    <cellStyle name="ปกติ 5 10" xfId="4338"/>
    <cellStyle name="ปกติ 5 100" xfId="4339"/>
    <cellStyle name="ปกติ 5 101" xfId="4340"/>
    <cellStyle name="ปกติ 5 102" xfId="4341"/>
    <cellStyle name="ปกติ 5 103" xfId="4342"/>
    <cellStyle name="ปกติ 5 104" xfId="4343"/>
    <cellStyle name="ปกติ 5 105" xfId="4344"/>
    <cellStyle name="ปกติ 5 106" xfId="4345"/>
    <cellStyle name="ปกติ 5 107" xfId="4346"/>
    <cellStyle name="ปกติ 5 108" xfId="4347"/>
    <cellStyle name="ปกติ 5 109" xfId="4348"/>
    <cellStyle name="ปกติ 5 11" xfId="4349"/>
    <cellStyle name="ปกติ 5 110" xfId="4350"/>
    <cellStyle name="ปกติ 5 111" xfId="4351"/>
    <cellStyle name="ปกติ 5 112" xfId="4352"/>
    <cellStyle name="ปกติ 5 113" xfId="4353"/>
    <cellStyle name="ปกติ 5 114" xfId="4354"/>
    <cellStyle name="ปกติ 5 115" xfId="4355"/>
    <cellStyle name="ปกติ 5 116" xfId="4356"/>
    <cellStyle name="ปกติ 5 117" xfId="4357"/>
    <cellStyle name="ปกติ 5 118" xfId="4358"/>
    <cellStyle name="ปกติ 5 119" xfId="4359"/>
    <cellStyle name="ปกติ 5 12" xfId="4360"/>
    <cellStyle name="ปกติ 5 120" xfId="4361"/>
    <cellStyle name="ปกติ 5 121" xfId="4362"/>
    <cellStyle name="ปกติ 5 122" xfId="4363"/>
    <cellStyle name="ปกติ 5 123" xfId="4364"/>
    <cellStyle name="ปกติ 5 124" xfId="4365"/>
    <cellStyle name="ปกติ 5 125" xfId="4366"/>
    <cellStyle name="ปกติ 5 126" xfId="4367"/>
    <cellStyle name="ปกติ 5 127" xfId="4368"/>
    <cellStyle name="ปกติ 5 128" xfId="4369"/>
    <cellStyle name="ปกติ 5 129" xfId="4370"/>
    <cellStyle name="ปกติ 5 13" xfId="4371"/>
    <cellStyle name="ปกติ 5 130" xfId="4372"/>
    <cellStyle name="ปกติ 5 131" xfId="4373"/>
    <cellStyle name="ปกติ 5 132" xfId="4374"/>
    <cellStyle name="ปกติ 5 133" xfId="4375"/>
    <cellStyle name="ปกติ 5 134" xfId="4376"/>
    <cellStyle name="ปกติ 5 135" xfId="4377"/>
    <cellStyle name="ปกติ 5 136" xfId="4378"/>
    <cellStyle name="ปกติ 5 137" xfId="4379"/>
    <cellStyle name="ปกติ 5 138" xfId="4380"/>
    <cellStyle name="ปกติ 5 139" xfId="4381"/>
    <cellStyle name="ปกติ 5 14" xfId="4382"/>
    <cellStyle name="ปกติ 5 140" xfId="4383"/>
    <cellStyle name="ปกติ 5 141" xfId="4384"/>
    <cellStyle name="ปกติ 5 142" xfId="4385"/>
    <cellStyle name="ปกติ 5 143" xfId="4386"/>
    <cellStyle name="ปกติ 5 144" xfId="4387"/>
    <cellStyle name="ปกติ 5 145" xfId="4388"/>
    <cellStyle name="ปกติ 5 146" xfId="4389"/>
    <cellStyle name="ปกติ 5 147" xfId="4390"/>
    <cellStyle name="ปกติ 5 148" xfId="4391"/>
    <cellStyle name="ปกติ 5 149" xfId="4392"/>
    <cellStyle name="ปกติ 5 15" xfId="4393"/>
    <cellStyle name="ปกติ 5 150" xfId="4394"/>
    <cellStyle name="ปกติ 5 151" xfId="4395"/>
    <cellStyle name="ปกติ 5 152" xfId="4396"/>
    <cellStyle name="ปกติ 5 153" xfId="4397"/>
    <cellStyle name="ปกติ 5 154" xfId="4398"/>
    <cellStyle name="ปกติ 5 155" xfId="4399"/>
    <cellStyle name="ปกติ 5 156" xfId="4400"/>
    <cellStyle name="ปกติ 5 157" xfId="4401"/>
    <cellStyle name="ปกติ 5 158" xfId="4402"/>
    <cellStyle name="ปกติ 5 159" xfId="4403"/>
    <cellStyle name="ปกติ 5 16" xfId="4404"/>
    <cellStyle name="ปกติ 5 160" xfId="4405"/>
    <cellStyle name="ปกติ 5 161" xfId="4406"/>
    <cellStyle name="ปกติ 5 162" xfId="4407"/>
    <cellStyle name="ปกติ 5 163" xfId="4408"/>
    <cellStyle name="ปกติ 5 164" xfId="4409"/>
    <cellStyle name="ปกติ 5 165" xfId="4410"/>
    <cellStyle name="ปกติ 5 166" xfId="4411"/>
    <cellStyle name="ปกติ 5 167" xfId="4412"/>
    <cellStyle name="ปกติ 5 168" xfId="4413"/>
    <cellStyle name="ปกติ 5 169" xfId="4414"/>
    <cellStyle name="ปกติ 5 17" xfId="4415"/>
    <cellStyle name="ปกติ 5 170" xfId="4416"/>
    <cellStyle name="ปกติ 5 171" xfId="4417"/>
    <cellStyle name="ปกติ 5 172" xfId="4418"/>
    <cellStyle name="ปกติ 5 173" xfId="4419"/>
    <cellStyle name="ปกติ 5 174" xfId="4420"/>
    <cellStyle name="ปกติ 5 175" xfId="4421"/>
    <cellStyle name="ปกติ 5 176" xfId="4422"/>
    <cellStyle name="ปกติ 5 177" xfId="4423"/>
    <cellStyle name="ปกติ 5 178" xfId="4424"/>
    <cellStyle name="ปกติ 5 179" xfId="4425"/>
    <cellStyle name="ปกติ 5 18" xfId="4426"/>
    <cellStyle name="ปกติ 5 180" xfId="4427"/>
    <cellStyle name="ปกติ 5 181" xfId="4428"/>
    <cellStyle name="ปกติ 5 19" xfId="4429"/>
    <cellStyle name="ปกติ 5 2" xfId="4430"/>
    <cellStyle name="ปกติ 5 2 2" xfId="4431"/>
    <cellStyle name="ปกติ 5 2 2 2" xfId="4432"/>
    <cellStyle name="ปกติ 5 20" xfId="4433"/>
    <cellStyle name="ปกติ 5 21" xfId="4434"/>
    <cellStyle name="ปกติ 5 22" xfId="4435"/>
    <cellStyle name="ปกติ 5 23" xfId="4436"/>
    <cellStyle name="ปกติ 5 24" xfId="4437"/>
    <cellStyle name="ปกติ 5 25" xfId="4438"/>
    <cellStyle name="ปกติ 5 26" xfId="4439"/>
    <cellStyle name="ปกติ 5 27" xfId="4440"/>
    <cellStyle name="ปกติ 5 28" xfId="4441"/>
    <cellStyle name="ปกติ 5 29" xfId="4442"/>
    <cellStyle name="ปกติ 5 3" xfId="4443"/>
    <cellStyle name="ปกติ 5 30" xfId="4444"/>
    <cellStyle name="ปกติ 5 31" xfId="4445"/>
    <cellStyle name="ปกติ 5 32" xfId="4446"/>
    <cellStyle name="ปกติ 5 33" xfId="4447"/>
    <cellStyle name="ปกติ 5 34" xfId="4448"/>
    <cellStyle name="ปกติ 5 35" xfId="4449"/>
    <cellStyle name="ปกติ 5 36" xfId="4450"/>
    <cellStyle name="ปกติ 5 37" xfId="4451"/>
    <cellStyle name="ปกติ 5 38" xfId="4452"/>
    <cellStyle name="ปกติ 5 39" xfId="4453"/>
    <cellStyle name="ปกติ 5 4" xfId="4454"/>
    <cellStyle name="ปกติ 5 40" xfId="4455"/>
    <cellStyle name="ปกติ 5 41" xfId="4456"/>
    <cellStyle name="ปกติ 5 42" xfId="4457"/>
    <cellStyle name="ปกติ 5 43" xfId="4458"/>
    <cellStyle name="ปกติ 5 44" xfId="4459"/>
    <cellStyle name="ปกติ 5 45" xfId="4460"/>
    <cellStyle name="ปกติ 5 46" xfId="4461"/>
    <cellStyle name="ปกติ 5 47" xfId="4462"/>
    <cellStyle name="ปกติ 5 48" xfId="4463"/>
    <cellStyle name="ปกติ 5 49" xfId="4464"/>
    <cellStyle name="ปกติ 5 5" xfId="4465"/>
    <cellStyle name="ปกติ 5 50" xfId="4466"/>
    <cellStyle name="ปกติ 5 51" xfId="4467"/>
    <cellStyle name="ปกติ 5 52" xfId="4468"/>
    <cellStyle name="ปกติ 5 53" xfId="4469"/>
    <cellStyle name="ปกติ 5 54" xfId="4470"/>
    <cellStyle name="ปกติ 5 55" xfId="4471"/>
    <cellStyle name="ปกติ 5 56" xfId="4472"/>
    <cellStyle name="ปกติ 5 57" xfId="4473"/>
    <cellStyle name="ปกติ 5 58" xfId="4474"/>
    <cellStyle name="ปกติ 5 59" xfId="4475"/>
    <cellStyle name="ปกติ 5 6" xfId="4476"/>
    <cellStyle name="ปกติ 5 60" xfId="4477"/>
    <cellStyle name="ปกติ 5 61" xfId="4478"/>
    <cellStyle name="ปกติ 5 62" xfId="4479"/>
    <cellStyle name="ปกติ 5 63" xfId="4480"/>
    <cellStyle name="ปกติ 5 64" xfId="4481"/>
    <cellStyle name="ปกติ 5 65" xfId="4482"/>
    <cellStyle name="ปกติ 5 66" xfId="4483"/>
    <cellStyle name="ปกติ 5 67" xfId="4484"/>
    <cellStyle name="ปกติ 5 68" xfId="4485"/>
    <cellStyle name="ปกติ 5 69" xfId="4486"/>
    <cellStyle name="ปกติ 5 7" xfId="4487"/>
    <cellStyle name="ปกติ 5 70" xfId="4488"/>
    <cellStyle name="ปกติ 5 71" xfId="4489"/>
    <cellStyle name="ปกติ 5 72" xfId="4490"/>
    <cellStyle name="ปกติ 5 73" xfId="4491"/>
    <cellStyle name="ปกติ 5 74" xfId="4492"/>
    <cellStyle name="ปกติ 5 75" xfId="4493"/>
    <cellStyle name="ปกติ 5 76" xfId="4494"/>
    <cellStyle name="ปกติ 5 77" xfId="4495"/>
    <cellStyle name="ปกติ 5 78" xfId="4496"/>
    <cellStyle name="ปกติ 5 79" xfId="4497"/>
    <cellStyle name="ปกติ 5 8" xfId="4498"/>
    <cellStyle name="ปกติ 5 80" xfId="4499"/>
    <cellStyle name="ปกติ 5 81" xfId="4500"/>
    <cellStyle name="ปกติ 5 82" xfId="4501"/>
    <cellStyle name="ปกติ 5 83" xfId="4502"/>
    <cellStyle name="ปกติ 5 84" xfId="4503"/>
    <cellStyle name="ปกติ 5 85" xfId="4504"/>
    <cellStyle name="ปกติ 5 86" xfId="4505"/>
    <cellStyle name="ปกติ 5 87" xfId="4506"/>
    <cellStyle name="ปกติ 5 88" xfId="4507"/>
    <cellStyle name="ปกติ 5 89" xfId="4508"/>
    <cellStyle name="ปกติ 5 9" xfId="4509"/>
    <cellStyle name="ปกติ 5 90" xfId="4510"/>
    <cellStyle name="ปกติ 5 91" xfId="4511"/>
    <cellStyle name="ปกติ 5 92" xfId="4512"/>
    <cellStyle name="ปกติ 5 93" xfId="4513"/>
    <cellStyle name="ปกติ 5 94" xfId="4514"/>
    <cellStyle name="ปกติ 5 95" xfId="4515"/>
    <cellStyle name="ปกติ 5 96" xfId="4516"/>
    <cellStyle name="ปกติ 5 97" xfId="4517"/>
    <cellStyle name="ปกติ 5 98" xfId="4518"/>
    <cellStyle name="ปกติ 5 99" xfId="4519"/>
    <cellStyle name="ปกติ 51" xfId="3"/>
    <cellStyle name="ปกติ 6" xfId="4520"/>
    <cellStyle name="ปกติ 6 10" xfId="4521"/>
    <cellStyle name="ปกติ 6 100" xfId="4522"/>
    <cellStyle name="ปกติ 6 101" xfId="4523"/>
    <cellStyle name="ปกติ 6 102" xfId="4524"/>
    <cellStyle name="ปกติ 6 103" xfId="4525"/>
    <cellStyle name="ปกติ 6 104" xfId="4526"/>
    <cellStyle name="ปกติ 6 105" xfId="4527"/>
    <cellStyle name="ปกติ 6 106" xfId="4528"/>
    <cellStyle name="ปกติ 6 107" xfId="4529"/>
    <cellStyle name="ปกติ 6 108" xfId="4530"/>
    <cellStyle name="ปกติ 6 109" xfId="4531"/>
    <cellStyle name="ปกติ 6 11" xfId="4532"/>
    <cellStyle name="ปกติ 6 110" xfId="4533"/>
    <cellStyle name="ปกติ 6 111" xfId="4534"/>
    <cellStyle name="ปกติ 6 112" xfId="4535"/>
    <cellStyle name="ปกติ 6 113" xfId="4536"/>
    <cellStyle name="ปกติ 6 114" xfId="4537"/>
    <cellStyle name="ปกติ 6 115" xfId="4538"/>
    <cellStyle name="ปกติ 6 116" xfId="4539"/>
    <cellStyle name="ปกติ 6 117" xfId="4540"/>
    <cellStyle name="ปกติ 6 118" xfId="4541"/>
    <cellStyle name="ปกติ 6 119" xfId="4542"/>
    <cellStyle name="ปกติ 6 12" xfId="4543"/>
    <cellStyle name="ปกติ 6 120" xfId="4544"/>
    <cellStyle name="ปกติ 6 121" xfId="4545"/>
    <cellStyle name="ปกติ 6 122" xfId="4546"/>
    <cellStyle name="ปกติ 6 123" xfId="4547"/>
    <cellStyle name="ปกติ 6 124" xfId="4548"/>
    <cellStyle name="ปกติ 6 125" xfId="4549"/>
    <cellStyle name="ปกติ 6 126" xfId="4550"/>
    <cellStyle name="ปกติ 6 127" xfId="4551"/>
    <cellStyle name="ปกติ 6 128" xfId="4552"/>
    <cellStyle name="ปกติ 6 129" xfId="4553"/>
    <cellStyle name="ปกติ 6 13" xfId="4554"/>
    <cellStyle name="ปกติ 6 130" xfId="4555"/>
    <cellStyle name="ปกติ 6 131" xfId="4556"/>
    <cellStyle name="ปกติ 6 132" xfId="4557"/>
    <cellStyle name="ปกติ 6 133" xfId="4558"/>
    <cellStyle name="ปกติ 6 134" xfId="4559"/>
    <cellStyle name="ปกติ 6 135" xfId="4560"/>
    <cellStyle name="ปกติ 6 136" xfId="4561"/>
    <cellStyle name="ปกติ 6 137" xfId="4562"/>
    <cellStyle name="ปกติ 6 138" xfId="4563"/>
    <cellStyle name="ปกติ 6 139" xfId="4564"/>
    <cellStyle name="ปกติ 6 14" xfId="4565"/>
    <cellStyle name="ปกติ 6 140" xfId="4566"/>
    <cellStyle name="ปกติ 6 141" xfId="4567"/>
    <cellStyle name="ปกติ 6 142" xfId="4568"/>
    <cellStyle name="ปกติ 6 143" xfId="4569"/>
    <cellStyle name="ปกติ 6 144" xfId="4570"/>
    <cellStyle name="ปกติ 6 145" xfId="4571"/>
    <cellStyle name="ปกติ 6 146" xfId="4572"/>
    <cellStyle name="ปกติ 6 147" xfId="4573"/>
    <cellStyle name="ปกติ 6 148" xfId="4574"/>
    <cellStyle name="ปกติ 6 149" xfId="4575"/>
    <cellStyle name="ปกติ 6 15" xfId="4576"/>
    <cellStyle name="ปกติ 6 150" xfId="4577"/>
    <cellStyle name="ปกติ 6 151" xfId="4578"/>
    <cellStyle name="ปกติ 6 152" xfId="4579"/>
    <cellStyle name="ปกติ 6 153" xfId="4580"/>
    <cellStyle name="ปกติ 6 154" xfId="4581"/>
    <cellStyle name="ปกติ 6 155" xfId="4582"/>
    <cellStyle name="ปกติ 6 156" xfId="4583"/>
    <cellStyle name="ปกติ 6 157" xfId="4584"/>
    <cellStyle name="ปกติ 6 158" xfId="4585"/>
    <cellStyle name="ปกติ 6 159" xfId="4586"/>
    <cellStyle name="ปกติ 6 16" xfId="4587"/>
    <cellStyle name="ปกติ 6 160" xfId="4588"/>
    <cellStyle name="ปกติ 6 161" xfId="4589"/>
    <cellStyle name="ปกติ 6 162" xfId="4590"/>
    <cellStyle name="ปกติ 6 163" xfId="4591"/>
    <cellStyle name="ปกติ 6 164" xfId="4592"/>
    <cellStyle name="ปกติ 6 165" xfId="4593"/>
    <cellStyle name="ปกติ 6 166" xfId="4594"/>
    <cellStyle name="ปกติ 6 167" xfId="4595"/>
    <cellStyle name="ปกติ 6 168" xfId="4596"/>
    <cellStyle name="ปกติ 6 169" xfId="4597"/>
    <cellStyle name="ปกติ 6 17" xfId="4598"/>
    <cellStyle name="ปกติ 6 170" xfId="4599"/>
    <cellStyle name="ปกติ 6 171" xfId="4600"/>
    <cellStyle name="ปกติ 6 172" xfId="4601"/>
    <cellStyle name="ปกติ 6 173" xfId="4602"/>
    <cellStyle name="ปกติ 6 174" xfId="4603"/>
    <cellStyle name="ปกติ 6 175" xfId="4604"/>
    <cellStyle name="ปกติ 6 176" xfId="4605"/>
    <cellStyle name="ปกติ 6 177" xfId="4606"/>
    <cellStyle name="ปกติ 6 18" xfId="4607"/>
    <cellStyle name="ปกติ 6 19" xfId="4608"/>
    <cellStyle name="ปกติ 6 2" xfId="4609"/>
    <cellStyle name="ปกติ 6 2 10" xfId="4610"/>
    <cellStyle name="ปกติ 6 2 11" xfId="4611"/>
    <cellStyle name="ปกติ 6 2 12" xfId="4612"/>
    <cellStyle name="ปกติ 6 2 13" xfId="4613"/>
    <cellStyle name="ปกติ 6 2 13 2" xfId="4614"/>
    <cellStyle name="ปกติ 6 2 14" xfId="4615"/>
    <cellStyle name="ปกติ 6 2 14 2" xfId="4616"/>
    <cellStyle name="ปกติ 6 2 15" xfId="4617"/>
    <cellStyle name="ปกติ 6 2 15 2" xfId="4618"/>
    <cellStyle name="ปกติ 6 2 2" xfId="4619"/>
    <cellStyle name="ปกติ 6 2 3" xfId="4620"/>
    <cellStyle name="ปกติ 6 2 4" xfId="4621"/>
    <cellStyle name="ปกติ 6 2 5" xfId="4622"/>
    <cellStyle name="ปกติ 6 2 6" xfId="4623"/>
    <cellStyle name="ปกติ 6 2 7" xfId="4624"/>
    <cellStyle name="ปกติ 6 2 8" xfId="4625"/>
    <cellStyle name="ปกติ 6 2 9" xfId="4626"/>
    <cellStyle name="ปกติ 6 2__DATA" xfId="4627"/>
    <cellStyle name="ปกติ 6 20" xfId="4628"/>
    <cellStyle name="ปกติ 6 21" xfId="4629"/>
    <cellStyle name="ปกติ 6 22" xfId="4630"/>
    <cellStyle name="ปกติ 6 23" xfId="4631"/>
    <cellStyle name="ปกติ 6 24" xfId="4632"/>
    <cellStyle name="ปกติ 6 25" xfId="4633"/>
    <cellStyle name="ปกติ 6 26" xfId="4634"/>
    <cellStyle name="ปกติ 6 27" xfId="4635"/>
    <cellStyle name="ปกติ 6 28" xfId="4636"/>
    <cellStyle name="ปกติ 6 29" xfId="4637"/>
    <cellStyle name="ปกติ 6 3" xfId="4638"/>
    <cellStyle name="ปกติ 6 3 10" xfId="4639"/>
    <cellStyle name="ปกติ 6 3 11" xfId="4640"/>
    <cellStyle name="ปกติ 6 3 12" xfId="4641"/>
    <cellStyle name="ปกติ 6 3 13" xfId="4642"/>
    <cellStyle name="ปกติ 6 3 13 2" xfId="4643"/>
    <cellStyle name="ปกติ 6 3 14" xfId="4644"/>
    <cellStyle name="ปกติ 6 3 14 2" xfId="4645"/>
    <cellStyle name="ปกติ 6 3 15" xfId="4646"/>
    <cellStyle name="ปกติ 6 3 15 2" xfId="4647"/>
    <cellStyle name="ปกติ 6 3 2" xfId="4648"/>
    <cellStyle name="ปกติ 6 3 3" xfId="4649"/>
    <cellStyle name="ปกติ 6 3 4" xfId="4650"/>
    <cellStyle name="ปกติ 6 3 5" xfId="4651"/>
    <cellStyle name="ปกติ 6 3 6" xfId="4652"/>
    <cellStyle name="ปกติ 6 3 7" xfId="4653"/>
    <cellStyle name="ปกติ 6 3 8" xfId="4654"/>
    <cellStyle name="ปกติ 6 3 9" xfId="4655"/>
    <cellStyle name="ปกติ 6 30" xfId="4656"/>
    <cellStyle name="ปกติ 6 31" xfId="4657"/>
    <cellStyle name="ปกติ 6 32" xfId="4658"/>
    <cellStyle name="ปกติ 6 33" xfId="4659"/>
    <cellStyle name="ปกติ 6 34" xfId="4660"/>
    <cellStyle name="ปกติ 6 35" xfId="4661"/>
    <cellStyle name="ปกติ 6 36" xfId="4662"/>
    <cellStyle name="ปกติ 6 37" xfId="4663"/>
    <cellStyle name="ปกติ 6 38" xfId="4664"/>
    <cellStyle name="ปกติ 6 39" xfId="4665"/>
    <cellStyle name="ปกติ 6 4" xfId="4666"/>
    <cellStyle name="ปกติ 6 4 10" xfId="4667"/>
    <cellStyle name="ปกติ 6 4 11" xfId="4668"/>
    <cellStyle name="ปกติ 6 4 12" xfId="4669"/>
    <cellStyle name="ปกติ 6 4 13" xfId="4670"/>
    <cellStyle name="ปกติ 6 4 13 2" xfId="4671"/>
    <cellStyle name="ปกติ 6 4 14" xfId="4672"/>
    <cellStyle name="ปกติ 6 4 14 2" xfId="4673"/>
    <cellStyle name="ปกติ 6 4 15" xfId="4674"/>
    <cellStyle name="ปกติ 6 4 15 2" xfId="4675"/>
    <cellStyle name="ปกติ 6 4 2" xfId="4676"/>
    <cellStyle name="ปกติ 6 4 3" xfId="4677"/>
    <cellStyle name="ปกติ 6 4 4" xfId="4678"/>
    <cellStyle name="ปกติ 6 4 5" xfId="4679"/>
    <cellStyle name="ปกติ 6 4 6" xfId="4680"/>
    <cellStyle name="ปกติ 6 4 7" xfId="4681"/>
    <cellStyle name="ปกติ 6 4 8" xfId="4682"/>
    <cellStyle name="ปกติ 6 4 9" xfId="4683"/>
    <cellStyle name="ปกติ 6 40" xfId="4684"/>
    <cellStyle name="ปกติ 6 41" xfId="4685"/>
    <cellStyle name="ปกติ 6 42" xfId="4686"/>
    <cellStyle name="ปกติ 6 43" xfId="4687"/>
    <cellStyle name="ปกติ 6 44" xfId="4688"/>
    <cellStyle name="ปกติ 6 45" xfId="4689"/>
    <cellStyle name="ปกติ 6 46" xfId="4690"/>
    <cellStyle name="ปกติ 6 47" xfId="4691"/>
    <cellStyle name="ปกติ 6 48" xfId="4692"/>
    <cellStyle name="ปกติ 6 49" xfId="4693"/>
    <cellStyle name="ปกติ 6 5" xfId="4694"/>
    <cellStyle name="ปกติ 6 5 10" xfId="4695"/>
    <cellStyle name="ปกติ 6 5 11" xfId="4696"/>
    <cellStyle name="ปกติ 6 5 12" xfId="4697"/>
    <cellStyle name="ปกติ 6 5 13" xfId="4698"/>
    <cellStyle name="ปกติ 6 5 13 2" xfId="4699"/>
    <cellStyle name="ปกติ 6 5 14" xfId="4700"/>
    <cellStyle name="ปกติ 6 5 14 2" xfId="4701"/>
    <cellStyle name="ปกติ 6 5 15" xfId="4702"/>
    <cellStyle name="ปกติ 6 5 15 2" xfId="4703"/>
    <cellStyle name="ปกติ 6 5 2" xfId="4704"/>
    <cellStyle name="ปกติ 6 5 3" xfId="4705"/>
    <cellStyle name="ปกติ 6 5 4" xfId="4706"/>
    <cellStyle name="ปกติ 6 5 5" xfId="4707"/>
    <cellStyle name="ปกติ 6 5 6" xfId="4708"/>
    <cellStyle name="ปกติ 6 5 7" xfId="4709"/>
    <cellStyle name="ปกติ 6 5 8" xfId="4710"/>
    <cellStyle name="ปกติ 6 5 9" xfId="4711"/>
    <cellStyle name="ปกติ 6 50" xfId="4712"/>
    <cellStyle name="ปกติ 6 51" xfId="4713"/>
    <cellStyle name="ปกติ 6 52" xfId="4714"/>
    <cellStyle name="ปกติ 6 53" xfId="4715"/>
    <cellStyle name="ปกติ 6 54" xfId="4716"/>
    <cellStyle name="ปกติ 6 55" xfId="4717"/>
    <cellStyle name="ปกติ 6 56" xfId="4718"/>
    <cellStyle name="ปกติ 6 57" xfId="4719"/>
    <cellStyle name="ปกติ 6 58" xfId="4720"/>
    <cellStyle name="ปกติ 6 59" xfId="4721"/>
    <cellStyle name="ปกติ 6 6" xfId="4722"/>
    <cellStyle name="ปกติ 6 6 10" xfId="4723"/>
    <cellStyle name="ปกติ 6 6 11" xfId="4724"/>
    <cellStyle name="ปกติ 6 6 12" xfId="4725"/>
    <cellStyle name="ปกติ 6 6 13" xfId="4726"/>
    <cellStyle name="ปกติ 6 6 13 2" xfId="4727"/>
    <cellStyle name="ปกติ 6 6 14" xfId="4728"/>
    <cellStyle name="ปกติ 6 6 14 2" xfId="4729"/>
    <cellStyle name="ปกติ 6 6 15" xfId="4730"/>
    <cellStyle name="ปกติ 6 6 15 2" xfId="4731"/>
    <cellStyle name="ปกติ 6 6 2" xfId="4732"/>
    <cellStyle name="ปกติ 6 6 3" xfId="4733"/>
    <cellStyle name="ปกติ 6 6 4" xfId="4734"/>
    <cellStyle name="ปกติ 6 6 5" xfId="4735"/>
    <cellStyle name="ปกติ 6 6 6" xfId="4736"/>
    <cellStyle name="ปกติ 6 6 7" xfId="4737"/>
    <cellStyle name="ปกติ 6 6 8" xfId="4738"/>
    <cellStyle name="ปกติ 6 6 9" xfId="4739"/>
    <cellStyle name="ปกติ 6 60" xfId="4740"/>
    <cellStyle name="ปกติ 6 61" xfId="4741"/>
    <cellStyle name="ปกติ 6 62" xfId="4742"/>
    <cellStyle name="ปกติ 6 63" xfId="4743"/>
    <cellStyle name="ปกติ 6 64" xfId="4744"/>
    <cellStyle name="ปกติ 6 65" xfId="4745"/>
    <cellStyle name="ปกติ 6 66" xfId="4746"/>
    <cellStyle name="ปกติ 6 67" xfId="4747"/>
    <cellStyle name="ปกติ 6 68" xfId="4748"/>
    <cellStyle name="ปกติ 6 69" xfId="4749"/>
    <cellStyle name="ปกติ 6 7" xfId="4750"/>
    <cellStyle name="ปกติ 6 7 10" xfId="4751"/>
    <cellStyle name="ปกติ 6 7 11" xfId="4752"/>
    <cellStyle name="ปกติ 6 7 12" xfId="4753"/>
    <cellStyle name="ปกติ 6 7 13" xfId="4754"/>
    <cellStyle name="ปกติ 6 7 13 2" xfId="4755"/>
    <cellStyle name="ปกติ 6 7 14" xfId="4756"/>
    <cellStyle name="ปกติ 6 7 14 2" xfId="4757"/>
    <cellStyle name="ปกติ 6 7 15" xfId="4758"/>
    <cellStyle name="ปกติ 6 7 15 2" xfId="4759"/>
    <cellStyle name="ปกติ 6 7 2" xfId="4760"/>
    <cellStyle name="ปกติ 6 7 3" xfId="4761"/>
    <cellStyle name="ปกติ 6 7 4" xfId="4762"/>
    <cellStyle name="ปกติ 6 7 5" xfId="4763"/>
    <cellStyle name="ปกติ 6 7 6" xfId="4764"/>
    <cellStyle name="ปกติ 6 7 7" xfId="4765"/>
    <cellStyle name="ปกติ 6 7 8" xfId="4766"/>
    <cellStyle name="ปกติ 6 7 9" xfId="4767"/>
    <cellStyle name="ปกติ 6 70" xfId="4768"/>
    <cellStyle name="ปกติ 6 71" xfId="4769"/>
    <cellStyle name="ปกติ 6 72" xfId="4770"/>
    <cellStyle name="ปกติ 6 73" xfId="4771"/>
    <cellStyle name="ปกติ 6 74" xfId="4772"/>
    <cellStyle name="ปกติ 6 75" xfId="4773"/>
    <cellStyle name="ปกติ 6 76" xfId="4774"/>
    <cellStyle name="ปกติ 6 77" xfId="4775"/>
    <cellStyle name="ปกติ 6 78" xfId="4776"/>
    <cellStyle name="ปกติ 6 79" xfId="4777"/>
    <cellStyle name="ปกติ 6 8" xfId="4778"/>
    <cellStyle name="ปกติ 6 8 10" xfId="4779"/>
    <cellStyle name="ปกติ 6 8 11" xfId="4780"/>
    <cellStyle name="ปกติ 6 8 12" xfId="4781"/>
    <cellStyle name="ปกติ 6 8 13" xfId="4782"/>
    <cellStyle name="ปกติ 6 8 13 2" xfId="4783"/>
    <cellStyle name="ปกติ 6 8 14" xfId="4784"/>
    <cellStyle name="ปกติ 6 8 14 2" xfId="4785"/>
    <cellStyle name="ปกติ 6 8 15" xfId="4786"/>
    <cellStyle name="ปกติ 6 8 15 2" xfId="4787"/>
    <cellStyle name="ปกติ 6 8 2" xfId="4788"/>
    <cellStyle name="ปกติ 6 8 3" xfId="4789"/>
    <cellStyle name="ปกติ 6 8 4" xfId="4790"/>
    <cellStyle name="ปกติ 6 8 5" xfId="4791"/>
    <cellStyle name="ปกติ 6 8 6" xfId="4792"/>
    <cellStyle name="ปกติ 6 8 7" xfId="4793"/>
    <cellStyle name="ปกติ 6 8 8" xfId="4794"/>
    <cellStyle name="ปกติ 6 8 9" xfId="4795"/>
    <cellStyle name="ปกติ 6 80" xfId="4796"/>
    <cellStyle name="ปกติ 6 81" xfId="4797"/>
    <cellStyle name="ปกติ 6 82" xfId="4798"/>
    <cellStyle name="ปกติ 6 83" xfId="4799"/>
    <cellStyle name="ปกติ 6 84" xfId="4800"/>
    <cellStyle name="ปกติ 6 85" xfId="4801"/>
    <cellStyle name="ปกติ 6 86" xfId="4802"/>
    <cellStyle name="ปกติ 6 87" xfId="4803"/>
    <cellStyle name="ปกติ 6 88" xfId="4804"/>
    <cellStyle name="ปกติ 6 89" xfId="4805"/>
    <cellStyle name="ปกติ 6 9" xfId="4806"/>
    <cellStyle name="ปกติ 6 9 10" xfId="4807"/>
    <cellStyle name="ปกติ 6 9 11" xfId="4808"/>
    <cellStyle name="ปกติ 6 9 12" xfId="4809"/>
    <cellStyle name="ปกติ 6 9 13" xfId="4810"/>
    <cellStyle name="ปกติ 6 9 13 2" xfId="4811"/>
    <cellStyle name="ปกติ 6 9 14" xfId="4812"/>
    <cellStyle name="ปกติ 6 9 14 2" xfId="4813"/>
    <cellStyle name="ปกติ 6 9 15" xfId="4814"/>
    <cellStyle name="ปกติ 6 9 15 2" xfId="4815"/>
    <cellStyle name="ปกติ 6 9 2" xfId="4816"/>
    <cellStyle name="ปกติ 6 9 3" xfId="4817"/>
    <cellStyle name="ปกติ 6 9 4" xfId="4818"/>
    <cellStyle name="ปกติ 6 9 5" xfId="4819"/>
    <cellStyle name="ปกติ 6 9 6" xfId="4820"/>
    <cellStyle name="ปกติ 6 9 7" xfId="4821"/>
    <cellStyle name="ปกติ 6 9 8" xfId="4822"/>
    <cellStyle name="ปกติ 6 9 9" xfId="4823"/>
    <cellStyle name="ปกติ 6 90" xfId="4824"/>
    <cellStyle name="ปกติ 6 91" xfId="4825"/>
    <cellStyle name="ปกติ 6 92" xfId="4826"/>
    <cellStyle name="ปกติ 6 93" xfId="4827"/>
    <cellStyle name="ปกติ 6 94" xfId="4828"/>
    <cellStyle name="ปกติ 6 95" xfId="4829"/>
    <cellStyle name="ปกติ 6 96" xfId="4830"/>
    <cellStyle name="ปกติ 6 97" xfId="4831"/>
    <cellStyle name="ปกติ 6 98" xfId="4832"/>
    <cellStyle name="ปกติ 6 99" xfId="4833"/>
    <cellStyle name="ปกติ 6_ฐานข้อมูลเตรียมชี้แจง 54" xfId="4834"/>
    <cellStyle name="ปกติ 7" xfId="4835"/>
    <cellStyle name="ปกติ 7 2" xfId="4836"/>
    <cellStyle name="ปกติ 7 2 2" xfId="4837"/>
    <cellStyle name="ปกติ 7 2 3" xfId="4838"/>
    <cellStyle name="ปกติ 7 2 4" xfId="4839"/>
    <cellStyle name="ปกติ 7 2 5" xfId="4840"/>
    <cellStyle name="ปกติ 7 2 6" xfId="4841"/>
    <cellStyle name="ปกติ 7 2 7" xfId="4842"/>
    <cellStyle name="ปกติ 7 3" xfId="4843"/>
    <cellStyle name="ปกติ 7 4" xfId="4844"/>
    <cellStyle name="ปกติ 7 5" xfId="4845"/>
    <cellStyle name="ปกติ 7 6" xfId="4846"/>
    <cellStyle name="ปกติ 7 7" xfId="4847"/>
    <cellStyle name="ปกติ 7 8" xfId="4848"/>
    <cellStyle name="ปกติ 7_(ส่งกองคล..(1)" xfId="4849"/>
    <cellStyle name="ปกติ 8" xfId="4850"/>
    <cellStyle name="ปกติ 8 2" xfId="4851"/>
    <cellStyle name="ปกติ 8 2 2" xfId="4852"/>
    <cellStyle name="ปกติ 8 3" xfId="4853"/>
    <cellStyle name="ปกติ 8 4" xfId="4854"/>
    <cellStyle name="ปกติ 8_(ส่งกองคล..(1)" xfId="4855"/>
    <cellStyle name="ปกติ 9" xfId="4856"/>
    <cellStyle name="ปกติ 9 10" xfId="4857"/>
    <cellStyle name="ปกติ 9 11" xfId="4858"/>
    <cellStyle name="ปกติ 9 2" xfId="4859"/>
    <cellStyle name="ปกติ 9 2 2" xfId="4860"/>
    <cellStyle name="ปกติ 9 2 3" xfId="4861"/>
    <cellStyle name="ปกติ 9 2 4" xfId="4862"/>
    <cellStyle name="ปกติ 9 2 5" xfId="4863"/>
    <cellStyle name="ปกติ 9 2 6" xfId="4864"/>
    <cellStyle name="ปกติ 9 3" xfId="4865"/>
    <cellStyle name="ปกติ 9 4" xfId="4866"/>
    <cellStyle name="ปกติ 9 5" xfId="4867"/>
    <cellStyle name="ปกติ 9 6" xfId="4868"/>
    <cellStyle name="ปกติ 9 7" xfId="4869"/>
    <cellStyle name="ปกติ 9 8" xfId="4870"/>
    <cellStyle name="ปกติ 9 9" xfId="4871"/>
    <cellStyle name="ปกติ 9_แบบฟอร์มเงินรายได้" xfId="4872"/>
    <cellStyle name="เปอร์เซ็นต์ 2" xfId="2622"/>
    <cellStyle name="เปอร์เซ็นต์ 2 2" xfId="2623"/>
    <cellStyle name="เปอร์เซ็นต์ 2 3" xfId="2624"/>
    <cellStyle name="เปอร์เซ็นต์ 3" xfId="2625"/>
    <cellStyle name="เปอร์เซ็นต์ 3 2" xfId="2626"/>
    <cellStyle name="เปอร์เซ็นต์ 4" xfId="2627"/>
    <cellStyle name="เปอร์เซ็นต์ 5" xfId="2628"/>
    <cellStyle name="ฤธถ [0]_95" xfId="4873"/>
    <cellStyle name="ฤธถ_95" xfId="4874"/>
    <cellStyle name="ล๋ศญ [0]_95" xfId="4875"/>
    <cellStyle name="ล๋ศญ_95" xfId="4876"/>
    <cellStyle name="วฅมุ_4ฟ๙ฝวภ๛" xfId="487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1176131</xdr:colOff>
      <xdr:row>10</xdr:row>
      <xdr:rowOff>41413</xdr:rowOff>
    </xdr:from>
    <xdr:to>
      <xdr:col>0</xdr:col>
      <xdr:colOff>1308653</xdr:colOff>
      <xdr:row>10</xdr:row>
      <xdr:rowOff>175178</xdr:rowOff>
    </xdr:to>
    <xdr:sp macro="" textlink="">
      <xdr:nvSpPr>
        <xdr:cNvPr id="20" name="สี่เหลี่ยมผืนผ้า 19"/>
        <xdr:cNvSpPr/>
      </xdr:nvSpPr>
      <xdr:spPr>
        <a:xfrm>
          <a:off x="1176131" y="2443370"/>
          <a:ext cx="132522" cy="133765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2277718</xdr:colOff>
      <xdr:row>10</xdr:row>
      <xdr:rowOff>41413</xdr:rowOff>
    </xdr:from>
    <xdr:to>
      <xdr:col>0</xdr:col>
      <xdr:colOff>2410240</xdr:colOff>
      <xdr:row>10</xdr:row>
      <xdr:rowOff>175178</xdr:rowOff>
    </xdr:to>
    <xdr:sp macro="" textlink="">
      <xdr:nvSpPr>
        <xdr:cNvPr id="21" name="สี่เหลี่ยมผืนผ้า 20"/>
        <xdr:cNvSpPr/>
      </xdr:nvSpPr>
      <xdr:spPr>
        <a:xfrm>
          <a:off x="2277718" y="2443370"/>
          <a:ext cx="132522" cy="133765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314741</xdr:colOff>
      <xdr:row>10</xdr:row>
      <xdr:rowOff>41413</xdr:rowOff>
    </xdr:from>
    <xdr:to>
      <xdr:col>1</xdr:col>
      <xdr:colOff>447263</xdr:colOff>
      <xdr:row>10</xdr:row>
      <xdr:rowOff>175178</xdr:rowOff>
    </xdr:to>
    <xdr:sp macro="" textlink="">
      <xdr:nvSpPr>
        <xdr:cNvPr id="22" name="สี่เหลี่ยมผืนผ้า 21"/>
        <xdr:cNvSpPr/>
      </xdr:nvSpPr>
      <xdr:spPr>
        <a:xfrm>
          <a:off x="3652632" y="2443370"/>
          <a:ext cx="132522" cy="133765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157374</xdr:colOff>
      <xdr:row>3</xdr:row>
      <xdr:rowOff>41398</xdr:rowOff>
    </xdr:from>
    <xdr:to>
      <xdr:col>0</xdr:col>
      <xdr:colOff>289896</xdr:colOff>
      <xdr:row>3</xdr:row>
      <xdr:rowOff>175163</xdr:rowOff>
    </xdr:to>
    <xdr:sp macro="" textlink="">
      <xdr:nvSpPr>
        <xdr:cNvPr id="23" name="สี่เหลี่ยมผืนผ้า 22"/>
        <xdr:cNvSpPr/>
      </xdr:nvSpPr>
      <xdr:spPr>
        <a:xfrm>
          <a:off x="157374" y="761985"/>
          <a:ext cx="132522" cy="133765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1987831</xdr:colOff>
      <xdr:row>3</xdr:row>
      <xdr:rowOff>41413</xdr:rowOff>
    </xdr:from>
    <xdr:to>
      <xdr:col>0</xdr:col>
      <xdr:colOff>2120353</xdr:colOff>
      <xdr:row>3</xdr:row>
      <xdr:rowOff>175178</xdr:rowOff>
    </xdr:to>
    <xdr:sp macro="" textlink="">
      <xdr:nvSpPr>
        <xdr:cNvPr id="24" name="สี่เหลี่ยมผืนผ้า 23"/>
        <xdr:cNvSpPr/>
      </xdr:nvSpPr>
      <xdr:spPr>
        <a:xfrm>
          <a:off x="1987831" y="762000"/>
          <a:ext cx="132522" cy="133765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1258956</xdr:colOff>
      <xdr:row>22</xdr:row>
      <xdr:rowOff>41413</xdr:rowOff>
    </xdr:from>
    <xdr:to>
      <xdr:col>0</xdr:col>
      <xdr:colOff>1391478</xdr:colOff>
      <xdr:row>22</xdr:row>
      <xdr:rowOff>175178</xdr:rowOff>
    </xdr:to>
    <xdr:sp macro="" textlink="">
      <xdr:nvSpPr>
        <xdr:cNvPr id="25" name="สี่เหลี่ยมผืนผ้า 24"/>
        <xdr:cNvSpPr/>
      </xdr:nvSpPr>
      <xdr:spPr>
        <a:xfrm>
          <a:off x="1258956" y="5325717"/>
          <a:ext cx="132522" cy="133765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1971261</xdr:colOff>
      <xdr:row>22</xdr:row>
      <xdr:rowOff>41413</xdr:rowOff>
    </xdr:from>
    <xdr:to>
      <xdr:col>0</xdr:col>
      <xdr:colOff>2103783</xdr:colOff>
      <xdr:row>22</xdr:row>
      <xdr:rowOff>175178</xdr:rowOff>
    </xdr:to>
    <xdr:sp macro="" textlink="">
      <xdr:nvSpPr>
        <xdr:cNvPr id="26" name="สี่เหลี่ยมผืนผ้า 25"/>
        <xdr:cNvSpPr/>
      </xdr:nvSpPr>
      <xdr:spPr>
        <a:xfrm>
          <a:off x="1971261" y="5325717"/>
          <a:ext cx="132522" cy="133765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1184413</xdr:colOff>
      <xdr:row>29</xdr:row>
      <xdr:rowOff>41413</xdr:rowOff>
    </xdr:from>
    <xdr:to>
      <xdr:col>0</xdr:col>
      <xdr:colOff>1316935</xdr:colOff>
      <xdr:row>29</xdr:row>
      <xdr:rowOff>175178</xdr:rowOff>
    </xdr:to>
    <xdr:sp macro="" textlink="">
      <xdr:nvSpPr>
        <xdr:cNvPr id="27" name="สี่เหลี่ยมผืนผ้า 26"/>
        <xdr:cNvSpPr/>
      </xdr:nvSpPr>
      <xdr:spPr>
        <a:xfrm>
          <a:off x="1184413" y="7007087"/>
          <a:ext cx="132522" cy="133765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2286000</xdr:colOff>
      <xdr:row>29</xdr:row>
      <xdr:rowOff>41413</xdr:rowOff>
    </xdr:from>
    <xdr:to>
      <xdr:col>0</xdr:col>
      <xdr:colOff>2418522</xdr:colOff>
      <xdr:row>29</xdr:row>
      <xdr:rowOff>175178</xdr:rowOff>
    </xdr:to>
    <xdr:sp macro="" textlink="">
      <xdr:nvSpPr>
        <xdr:cNvPr id="28" name="สี่เหลี่ยมผืนผ้า 27"/>
        <xdr:cNvSpPr/>
      </xdr:nvSpPr>
      <xdr:spPr>
        <a:xfrm>
          <a:off x="2286000" y="7007087"/>
          <a:ext cx="132522" cy="133765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276224</xdr:colOff>
      <xdr:row>0</xdr:row>
      <xdr:rowOff>47625</xdr:rowOff>
    </xdr:from>
    <xdr:to>
      <xdr:col>15</xdr:col>
      <xdr:colOff>361949</xdr:colOff>
      <xdr:row>12</xdr:row>
      <xdr:rowOff>182876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38999" y="47625"/>
          <a:ext cx="6257925" cy="3640451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7</xdr:col>
      <xdr:colOff>421419</xdr:colOff>
      <xdr:row>45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1802" b="1351"/>
        <a:stretch>
          <a:fillRect/>
        </a:stretch>
      </xdr:blipFill>
      <xdr:spPr bwMode="auto">
        <a:xfrm>
          <a:off x="85725" y="66675"/>
          <a:ext cx="5136294" cy="81915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592669</xdr:colOff>
      <xdr:row>0</xdr:row>
      <xdr:rowOff>2</xdr:rowOff>
    </xdr:from>
    <xdr:to>
      <xdr:col>15</xdr:col>
      <xdr:colOff>237408</xdr:colOff>
      <xdr:row>38</xdr:row>
      <xdr:rowOff>168314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393269" y="2"/>
          <a:ext cx="5131139" cy="7045362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391571</xdr:colOff>
      <xdr:row>0</xdr:row>
      <xdr:rowOff>0</xdr:rowOff>
    </xdr:from>
    <xdr:to>
      <xdr:col>23</xdr:col>
      <xdr:colOff>8878</xdr:colOff>
      <xdr:row>41</xdr:row>
      <xdr:rowOff>144833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678571" y="0"/>
          <a:ext cx="5103707" cy="756480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A16"/>
  <sheetViews>
    <sheetView tabSelected="1" topLeftCell="A10" workbookViewId="0">
      <selection activeCell="C11" sqref="C11"/>
    </sheetView>
  </sheetViews>
  <sheetFormatPr defaultRowHeight="21.75"/>
  <cols>
    <col min="1" max="1" width="80.75" style="208" customWidth="1"/>
    <col min="2" max="256" width="9" style="208"/>
    <col min="257" max="257" width="80.75" style="208" customWidth="1"/>
    <col min="258" max="512" width="9" style="208"/>
    <col min="513" max="513" width="80.75" style="208" customWidth="1"/>
    <col min="514" max="768" width="9" style="208"/>
    <col min="769" max="769" width="80.75" style="208" customWidth="1"/>
    <col min="770" max="1024" width="9" style="208"/>
    <col min="1025" max="1025" width="80.75" style="208" customWidth="1"/>
    <col min="1026" max="1280" width="9" style="208"/>
    <col min="1281" max="1281" width="80.75" style="208" customWidth="1"/>
    <col min="1282" max="1536" width="9" style="208"/>
    <col min="1537" max="1537" width="80.75" style="208" customWidth="1"/>
    <col min="1538" max="1792" width="9" style="208"/>
    <col min="1793" max="1793" width="80.75" style="208" customWidth="1"/>
    <col min="1794" max="2048" width="9" style="208"/>
    <col min="2049" max="2049" width="80.75" style="208" customWidth="1"/>
    <col min="2050" max="2304" width="9" style="208"/>
    <col min="2305" max="2305" width="80.75" style="208" customWidth="1"/>
    <col min="2306" max="2560" width="9" style="208"/>
    <col min="2561" max="2561" width="80.75" style="208" customWidth="1"/>
    <col min="2562" max="2816" width="9" style="208"/>
    <col min="2817" max="2817" width="80.75" style="208" customWidth="1"/>
    <col min="2818" max="3072" width="9" style="208"/>
    <col min="3073" max="3073" width="80.75" style="208" customWidth="1"/>
    <col min="3074" max="3328" width="9" style="208"/>
    <col min="3329" max="3329" width="80.75" style="208" customWidth="1"/>
    <col min="3330" max="3584" width="9" style="208"/>
    <col min="3585" max="3585" width="80.75" style="208" customWidth="1"/>
    <col min="3586" max="3840" width="9" style="208"/>
    <col min="3841" max="3841" width="80.75" style="208" customWidth="1"/>
    <col min="3842" max="4096" width="9" style="208"/>
    <col min="4097" max="4097" width="80.75" style="208" customWidth="1"/>
    <col min="4098" max="4352" width="9" style="208"/>
    <col min="4353" max="4353" width="80.75" style="208" customWidth="1"/>
    <col min="4354" max="4608" width="9" style="208"/>
    <col min="4609" max="4609" width="80.75" style="208" customWidth="1"/>
    <col min="4610" max="4864" width="9" style="208"/>
    <col min="4865" max="4865" width="80.75" style="208" customWidth="1"/>
    <col min="4866" max="5120" width="9" style="208"/>
    <col min="5121" max="5121" width="80.75" style="208" customWidth="1"/>
    <col min="5122" max="5376" width="9" style="208"/>
    <col min="5377" max="5377" width="80.75" style="208" customWidth="1"/>
    <col min="5378" max="5632" width="9" style="208"/>
    <col min="5633" max="5633" width="80.75" style="208" customWidth="1"/>
    <col min="5634" max="5888" width="9" style="208"/>
    <col min="5889" max="5889" width="80.75" style="208" customWidth="1"/>
    <col min="5890" max="6144" width="9" style="208"/>
    <col min="6145" max="6145" width="80.75" style="208" customWidth="1"/>
    <col min="6146" max="6400" width="9" style="208"/>
    <col min="6401" max="6401" width="80.75" style="208" customWidth="1"/>
    <col min="6402" max="6656" width="9" style="208"/>
    <col min="6657" max="6657" width="80.75" style="208" customWidth="1"/>
    <col min="6658" max="6912" width="9" style="208"/>
    <col min="6913" max="6913" width="80.75" style="208" customWidth="1"/>
    <col min="6914" max="7168" width="9" style="208"/>
    <col min="7169" max="7169" width="80.75" style="208" customWidth="1"/>
    <col min="7170" max="7424" width="9" style="208"/>
    <col min="7425" max="7425" width="80.75" style="208" customWidth="1"/>
    <col min="7426" max="7680" width="9" style="208"/>
    <col min="7681" max="7681" width="80.75" style="208" customWidth="1"/>
    <col min="7682" max="7936" width="9" style="208"/>
    <col min="7937" max="7937" width="80.75" style="208" customWidth="1"/>
    <col min="7938" max="8192" width="9" style="208"/>
    <col min="8193" max="8193" width="80.75" style="208" customWidth="1"/>
    <col min="8194" max="8448" width="9" style="208"/>
    <col min="8449" max="8449" width="80.75" style="208" customWidth="1"/>
    <col min="8450" max="8704" width="9" style="208"/>
    <col min="8705" max="8705" width="80.75" style="208" customWidth="1"/>
    <col min="8706" max="8960" width="9" style="208"/>
    <col min="8961" max="8961" width="80.75" style="208" customWidth="1"/>
    <col min="8962" max="9216" width="9" style="208"/>
    <col min="9217" max="9217" width="80.75" style="208" customWidth="1"/>
    <col min="9218" max="9472" width="9" style="208"/>
    <col min="9473" max="9473" width="80.75" style="208" customWidth="1"/>
    <col min="9474" max="9728" width="9" style="208"/>
    <col min="9729" max="9729" width="80.75" style="208" customWidth="1"/>
    <col min="9730" max="9984" width="9" style="208"/>
    <col min="9985" max="9985" width="80.75" style="208" customWidth="1"/>
    <col min="9986" max="10240" width="9" style="208"/>
    <col min="10241" max="10241" width="80.75" style="208" customWidth="1"/>
    <col min="10242" max="10496" width="9" style="208"/>
    <col min="10497" max="10497" width="80.75" style="208" customWidth="1"/>
    <col min="10498" max="10752" width="9" style="208"/>
    <col min="10753" max="10753" width="80.75" style="208" customWidth="1"/>
    <col min="10754" max="11008" width="9" style="208"/>
    <col min="11009" max="11009" width="80.75" style="208" customWidth="1"/>
    <col min="11010" max="11264" width="9" style="208"/>
    <col min="11265" max="11265" width="80.75" style="208" customWidth="1"/>
    <col min="11266" max="11520" width="9" style="208"/>
    <col min="11521" max="11521" width="80.75" style="208" customWidth="1"/>
    <col min="11522" max="11776" width="9" style="208"/>
    <col min="11777" max="11777" width="80.75" style="208" customWidth="1"/>
    <col min="11778" max="12032" width="9" style="208"/>
    <col min="12033" max="12033" width="80.75" style="208" customWidth="1"/>
    <col min="12034" max="12288" width="9" style="208"/>
    <col min="12289" max="12289" width="80.75" style="208" customWidth="1"/>
    <col min="12290" max="12544" width="9" style="208"/>
    <col min="12545" max="12545" width="80.75" style="208" customWidth="1"/>
    <col min="12546" max="12800" width="9" style="208"/>
    <col min="12801" max="12801" width="80.75" style="208" customWidth="1"/>
    <col min="12802" max="13056" width="9" style="208"/>
    <col min="13057" max="13057" width="80.75" style="208" customWidth="1"/>
    <col min="13058" max="13312" width="9" style="208"/>
    <col min="13313" max="13313" width="80.75" style="208" customWidth="1"/>
    <col min="13314" max="13568" width="9" style="208"/>
    <col min="13569" max="13569" width="80.75" style="208" customWidth="1"/>
    <col min="13570" max="13824" width="9" style="208"/>
    <col min="13825" max="13825" width="80.75" style="208" customWidth="1"/>
    <col min="13826" max="14080" width="9" style="208"/>
    <col min="14081" max="14081" width="80.75" style="208" customWidth="1"/>
    <col min="14082" max="14336" width="9" style="208"/>
    <col min="14337" max="14337" width="80.75" style="208" customWidth="1"/>
    <col min="14338" max="14592" width="9" style="208"/>
    <col min="14593" max="14593" width="80.75" style="208" customWidth="1"/>
    <col min="14594" max="14848" width="9" style="208"/>
    <col min="14849" max="14849" width="80.75" style="208" customWidth="1"/>
    <col min="14850" max="15104" width="9" style="208"/>
    <col min="15105" max="15105" width="80.75" style="208" customWidth="1"/>
    <col min="15106" max="15360" width="9" style="208"/>
    <col min="15361" max="15361" width="80.75" style="208" customWidth="1"/>
    <col min="15362" max="15616" width="9" style="208"/>
    <col min="15617" max="15617" width="80.75" style="208" customWidth="1"/>
    <col min="15618" max="15872" width="9" style="208"/>
    <col min="15873" max="15873" width="80.75" style="208" customWidth="1"/>
    <col min="15874" max="16128" width="9" style="208"/>
    <col min="16129" max="16129" width="80.75" style="208" customWidth="1"/>
    <col min="16130" max="16384" width="9" style="208"/>
  </cols>
  <sheetData>
    <row r="13" spans="1:1" s="210" customFormat="1" ht="37.5">
      <c r="A13" s="209" t="s">
        <v>158</v>
      </c>
    </row>
    <row r="14" spans="1:1" ht="37.5">
      <c r="A14" s="209" t="s">
        <v>164</v>
      </c>
    </row>
    <row r="15" spans="1:1" ht="37.5">
      <c r="A15" s="209" t="s">
        <v>168</v>
      </c>
    </row>
    <row r="16" spans="1:1" ht="37.5">
      <c r="A16" s="209" t="s">
        <v>129</v>
      </c>
    </row>
  </sheetData>
  <printOptions horizontalCentered="1"/>
  <pageMargins left="0.59055118110236227" right="0.59055118110236227" top="0.78740157480314965" bottom="0.59055118110236227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workbookViewId="0">
      <selection activeCell="C16" sqref="C16"/>
    </sheetView>
  </sheetViews>
  <sheetFormatPr defaultRowHeight="21.75"/>
  <cols>
    <col min="1" max="1" width="14.5" style="15" customWidth="1"/>
    <col min="2" max="2" width="16.5" style="15" customWidth="1"/>
    <col min="3" max="3" width="18.625" style="15" customWidth="1"/>
    <col min="4" max="5" width="14.625" style="15" customWidth="1"/>
    <col min="6" max="6" width="12.5" style="15" customWidth="1"/>
    <col min="7" max="256" width="9" style="15"/>
    <col min="257" max="257" width="14.5" style="15" customWidth="1"/>
    <col min="258" max="258" width="16.5" style="15" customWidth="1"/>
    <col min="259" max="259" width="18.625" style="15" customWidth="1"/>
    <col min="260" max="261" width="14.625" style="15" customWidth="1"/>
    <col min="262" max="262" width="12.5" style="15" customWidth="1"/>
    <col min="263" max="512" width="9" style="15"/>
    <col min="513" max="513" width="14.5" style="15" customWidth="1"/>
    <col min="514" max="514" width="16.5" style="15" customWidth="1"/>
    <col min="515" max="515" width="18.625" style="15" customWidth="1"/>
    <col min="516" max="517" width="14.625" style="15" customWidth="1"/>
    <col min="518" max="518" width="12.5" style="15" customWidth="1"/>
    <col min="519" max="768" width="9" style="15"/>
    <col min="769" max="769" width="14.5" style="15" customWidth="1"/>
    <col min="770" max="770" width="16.5" style="15" customWidth="1"/>
    <col min="771" max="771" width="18.625" style="15" customWidth="1"/>
    <col min="772" max="773" width="14.625" style="15" customWidth="1"/>
    <col min="774" max="774" width="12.5" style="15" customWidth="1"/>
    <col min="775" max="1024" width="9" style="15"/>
    <col min="1025" max="1025" width="14.5" style="15" customWidth="1"/>
    <col min="1026" max="1026" width="16.5" style="15" customWidth="1"/>
    <col min="1027" max="1027" width="18.625" style="15" customWidth="1"/>
    <col min="1028" max="1029" width="14.625" style="15" customWidth="1"/>
    <col min="1030" max="1030" width="12.5" style="15" customWidth="1"/>
    <col min="1031" max="1280" width="9" style="15"/>
    <col min="1281" max="1281" width="14.5" style="15" customWidth="1"/>
    <col min="1282" max="1282" width="16.5" style="15" customWidth="1"/>
    <col min="1283" max="1283" width="18.625" style="15" customWidth="1"/>
    <col min="1284" max="1285" width="14.625" style="15" customWidth="1"/>
    <col min="1286" max="1286" width="12.5" style="15" customWidth="1"/>
    <col min="1287" max="1536" width="9" style="15"/>
    <col min="1537" max="1537" width="14.5" style="15" customWidth="1"/>
    <col min="1538" max="1538" width="16.5" style="15" customWidth="1"/>
    <col min="1539" max="1539" width="18.625" style="15" customWidth="1"/>
    <col min="1540" max="1541" width="14.625" style="15" customWidth="1"/>
    <col min="1542" max="1542" width="12.5" style="15" customWidth="1"/>
    <col min="1543" max="1792" width="9" style="15"/>
    <col min="1793" max="1793" width="14.5" style="15" customWidth="1"/>
    <col min="1794" max="1794" width="16.5" style="15" customWidth="1"/>
    <col min="1795" max="1795" width="18.625" style="15" customWidth="1"/>
    <col min="1796" max="1797" width="14.625" style="15" customWidth="1"/>
    <col min="1798" max="1798" width="12.5" style="15" customWidth="1"/>
    <col min="1799" max="2048" width="9" style="15"/>
    <col min="2049" max="2049" width="14.5" style="15" customWidth="1"/>
    <col min="2050" max="2050" width="16.5" style="15" customWidth="1"/>
    <col min="2051" max="2051" width="18.625" style="15" customWidth="1"/>
    <col min="2052" max="2053" width="14.625" style="15" customWidth="1"/>
    <col min="2054" max="2054" width="12.5" style="15" customWidth="1"/>
    <col min="2055" max="2304" width="9" style="15"/>
    <col min="2305" max="2305" width="14.5" style="15" customWidth="1"/>
    <col min="2306" max="2306" width="16.5" style="15" customWidth="1"/>
    <col min="2307" max="2307" width="18.625" style="15" customWidth="1"/>
    <col min="2308" max="2309" width="14.625" style="15" customWidth="1"/>
    <col min="2310" max="2310" width="12.5" style="15" customWidth="1"/>
    <col min="2311" max="2560" width="9" style="15"/>
    <col min="2561" max="2561" width="14.5" style="15" customWidth="1"/>
    <col min="2562" max="2562" width="16.5" style="15" customWidth="1"/>
    <col min="2563" max="2563" width="18.625" style="15" customWidth="1"/>
    <col min="2564" max="2565" width="14.625" style="15" customWidth="1"/>
    <col min="2566" max="2566" width="12.5" style="15" customWidth="1"/>
    <col min="2567" max="2816" width="9" style="15"/>
    <col min="2817" max="2817" width="14.5" style="15" customWidth="1"/>
    <col min="2818" max="2818" width="16.5" style="15" customWidth="1"/>
    <col min="2819" max="2819" width="18.625" style="15" customWidth="1"/>
    <col min="2820" max="2821" width="14.625" style="15" customWidth="1"/>
    <col min="2822" max="2822" width="12.5" style="15" customWidth="1"/>
    <col min="2823" max="3072" width="9" style="15"/>
    <col min="3073" max="3073" width="14.5" style="15" customWidth="1"/>
    <col min="3074" max="3074" width="16.5" style="15" customWidth="1"/>
    <col min="3075" max="3075" width="18.625" style="15" customWidth="1"/>
    <col min="3076" max="3077" width="14.625" style="15" customWidth="1"/>
    <col min="3078" max="3078" width="12.5" style="15" customWidth="1"/>
    <col min="3079" max="3328" width="9" style="15"/>
    <col min="3329" max="3329" width="14.5" style="15" customWidth="1"/>
    <col min="3330" max="3330" width="16.5" style="15" customWidth="1"/>
    <col min="3331" max="3331" width="18.625" style="15" customWidth="1"/>
    <col min="3332" max="3333" width="14.625" style="15" customWidth="1"/>
    <col min="3334" max="3334" width="12.5" style="15" customWidth="1"/>
    <col min="3335" max="3584" width="9" style="15"/>
    <col min="3585" max="3585" width="14.5" style="15" customWidth="1"/>
    <col min="3586" max="3586" width="16.5" style="15" customWidth="1"/>
    <col min="3587" max="3587" width="18.625" style="15" customWidth="1"/>
    <col min="3588" max="3589" width="14.625" style="15" customWidth="1"/>
    <col min="3590" max="3590" width="12.5" style="15" customWidth="1"/>
    <col min="3591" max="3840" width="9" style="15"/>
    <col min="3841" max="3841" width="14.5" style="15" customWidth="1"/>
    <col min="3842" max="3842" width="16.5" style="15" customWidth="1"/>
    <col min="3843" max="3843" width="18.625" style="15" customWidth="1"/>
    <col min="3844" max="3845" width="14.625" style="15" customWidth="1"/>
    <col min="3846" max="3846" width="12.5" style="15" customWidth="1"/>
    <col min="3847" max="4096" width="9" style="15"/>
    <col min="4097" max="4097" width="14.5" style="15" customWidth="1"/>
    <col min="4098" max="4098" width="16.5" style="15" customWidth="1"/>
    <col min="4099" max="4099" width="18.625" style="15" customWidth="1"/>
    <col min="4100" max="4101" width="14.625" style="15" customWidth="1"/>
    <col min="4102" max="4102" width="12.5" style="15" customWidth="1"/>
    <col min="4103" max="4352" width="9" style="15"/>
    <col min="4353" max="4353" width="14.5" style="15" customWidth="1"/>
    <col min="4354" max="4354" width="16.5" style="15" customWidth="1"/>
    <col min="4355" max="4355" width="18.625" style="15" customWidth="1"/>
    <col min="4356" max="4357" width="14.625" style="15" customWidth="1"/>
    <col min="4358" max="4358" width="12.5" style="15" customWidth="1"/>
    <col min="4359" max="4608" width="9" style="15"/>
    <col min="4609" max="4609" width="14.5" style="15" customWidth="1"/>
    <col min="4610" max="4610" width="16.5" style="15" customWidth="1"/>
    <col min="4611" max="4611" width="18.625" style="15" customWidth="1"/>
    <col min="4612" max="4613" width="14.625" style="15" customWidth="1"/>
    <col min="4614" max="4614" width="12.5" style="15" customWidth="1"/>
    <col min="4615" max="4864" width="9" style="15"/>
    <col min="4865" max="4865" width="14.5" style="15" customWidth="1"/>
    <col min="4866" max="4866" width="16.5" style="15" customWidth="1"/>
    <col min="4867" max="4867" width="18.625" style="15" customWidth="1"/>
    <col min="4868" max="4869" width="14.625" style="15" customWidth="1"/>
    <col min="4870" max="4870" width="12.5" style="15" customWidth="1"/>
    <col min="4871" max="5120" width="9" style="15"/>
    <col min="5121" max="5121" width="14.5" style="15" customWidth="1"/>
    <col min="5122" max="5122" width="16.5" style="15" customWidth="1"/>
    <col min="5123" max="5123" width="18.625" style="15" customWidth="1"/>
    <col min="5124" max="5125" width="14.625" style="15" customWidth="1"/>
    <col min="5126" max="5126" width="12.5" style="15" customWidth="1"/>
    <col min="5127" max="5376" width="9" style="15"/>
    <col min="5377" max="5377" width="14.5" style="15" customWidth="1"/>
    <col min="5378" max="5378" width="16.5" style="15" customWidth="1"/>
    <col min="5379" max="5379" width="18.625" style="15" customWidth="1"/>
    <col min="5380" max="5381" width="14.625" style="15" customWidth="1"/>
    <col min="5382" max="5382" width="12.5" style="15" customWidth="1"/>
    <col min="5383" max="5632" width="9" style="15"/>
    <col min="5633" max="5633" width="14.5" style="15" customWidth="1"/>
    <col min="5634" max="5634" width="16.5" style="15" customWidth="1"/>
    <col min="5635" max="5635" width="18.625" style="15" customWidth="1"/>
    <col min="5636" max="5637" width="14.625" style="15" customWidth="1"/>
    <col min="5638" max="5638" width="12.5" style="15" customWidth="1"/>
    <col min="5639" max="5888" width="9" style="15"/>
    <col min="5889" max="5889" width="14.5" style="15" customWidth="1"/>
    <col min="5890" max="5890" width="16.5" style="15" customWidth="1"/>
    <col min="5891" max="5891" width="18.625" style="15" customWidth="1"/>
    <col min="5892" max="5893" width="14.625" style="15" customWidth="1"/>
    <col min="5894" max="5894" width="12.5" style="15" customWidth="1"/>
    <col min="5895" max="6144" width="9" style="15"/>
    <col min="6145" max="6145" width="14.5" style="15" customWidth="1"/>
    <col min="6146" max="6146" width="16.5" style="15" customWidth="1"/>
    <col min="6147" max="6147" width="18.625" style="15" customWidth="1"/>
    <col min="6148" max="6149" width="14.625" style="15" customWidth="1"/>
    <col min="6150" max="6150" width="12.5" style="15" customWidth="1"/>
    <col min="6151" max="6400" width="9" style="15"/>
    <col min="6401" max="6401" width="14.5" style="15" customWidth="1"/>
    <col min="6402" max="6402" width="16.5" style="15" customWidth="1"/>
    <col min="6403" max="6403" width="18.625" style="15" customWidth="1"/>
    <col min="6404" max="6405" width="14.625" style="15" customWidth="1"/>
    <col min="6406" max="6406" width="12.5" style="15" customWidth="1"/>
    <col min="6407" max="6656" width="9" style="15"/>
    <col min="6657" max="6657" width="14.5" style="15" customWidth="1"/>
    <col min="6658" max="6658" width="16.5" style="15" customWidth="1"/>
    <col min="6659" max="6659" width="18.625" style="15" customWidth="1"/>
    <col min="6660" max="6661" width="14.625" style="15" customWidth="1"/>
    <col min="6662" max="6662" width="12.5" style="15" customWidth="1"/>
    <col min="6663" max="6912" width="9" style="15"/>
    <col min="6913" max="6913" width="14.5" style="15" customWidth="1"/>
    <col min="6914" max="6914" width="16.5" style="15" customWidth="1"/>
    <col min="6915" max="6915" width="18.625" style="15" customWidth="1"/>
    <col min="6916" max="6917" width="14.625" style="15" customWidth="1"/>
    <col min="6918" max="6918" width="12.5" style="15" customWidth="1"/>
    <col min="6919" max="7168" width="9" style="15"/>
    <col min="7169" max="7169" width="14.5" style="15" customWidth="1"/>
    <col min="7170" max="7170" width="16.5" style="15" customWidth="1"/>
    <col min="7171" max="7171" width="18.625" style="15" customWidth="1"/>
    <col min="7172" max="7173" width="14.625" style="15" customWidth="1"/>
    <col min="7174" max="7174" width="12.5" style="15" customWidth="1"/>
    <col min="7175" max="7424" width="9" style="15"/>
    <col min="7425" max="7425" width="14.5" style="15" customWidth="1"/>
    <col min="7426" max="7426" width="16.5" style="15" customWidth="1"/>
    <col min="7427" max="7427" width="18.625" style="15" customWidth="1"/>
    <col min="7428" max="7429" width="14.625" style="15" customWidth="1"/>
    <col min="7430" max="7430" width="12.5" style="15" customWidth="1"/>
    <col min="7431" max="7680" width="9" style="15"/>
    <col min="7681" max="7681" width="14.5" style="15" customWidth="1"/>
    <col min="7682" max="7682" width="16.5" style="15" customWidth="1"/>
    <col min="7683" max="7683" width="18.625" style="15" customWidth="1"/>
    <col min="7684" max="7685" width="14.625" style="15" customWidth="1"/>
    <col min="7686" max="7686" width="12.5" style="15" customWidth="1"/>
    <col min="7687" max="7936" width="9" style="15"/>
    <col min="7937" max="7937" width="14.5" style="15" customWidth="1"/>
    <col min="7938" max="7938" width="16.5" style="15" customWidth="1"/>
    <col min="7939" max="7939" width="18.625" style="15" customWidth="1"/>
    <col min="7940" max="7941" width="14.625" style="15" customWidth="1"/>
    <col min="7942" max="7942" width="12.5" style="15" customWidth="1"/>
    <col min="7943" max="8192" width="9" style="15"/>
    <col min="8193" max="8193" width="14.5" style="15" customWidth="1"/>
    <col min="8194" max="8194" width="16.5" style="15" customWidth="1"/>
    <col min="8195" max="8195" width="18.625" style="15" customWidth="1"/>
    <col min="8196" max="8197" width="14.625" style="15" customWidth="1"/>
    <col min="8198" max="8198" width="12.5" style="15" customWidth="1"/>
    <col min="8199" max="8448" width="9" style="15"/>
    <col min="8449" max="8449" width="14.5" style="15" customWidth="1"/>
    <col min="8450" max="8450" width="16.5" style="15" customWidth="1"/>
    <col min="8451" max="8451" width="18.625" style="15" customWidth="1"/>
    <col min="8452" max="8453" width="14.625" style="15" customWidth="1"/>
    <col min="8454" max="8454" width="12.5" style="15" customWidth="1"/>
    <col min="8455" max="8704" width="9" style="15"/>
    <col min="8705" max="8705" width="14.5" style="15" customWidth="1"/>
    <col min="8706" max="8706" width="16.5" style="15" customWidth="1"/>
    <col min="8707" max="8707" width="18.625" style="15" customWidth="1"/>
    <col min="8708" max="8709" width="14.625" style="15" customWidth="1"/>
    <col min="8710" max="8710" width="12.5" style="15" customWidth="1"/>
    <col min="8711" max="8960" width="9" style="15"/>
    <col min="8961" max="8961" width="14.5" style="15" customWidth="1"/>
    <col min="8962" max="8962" width="16.5" style="15" customWidth="1"/>
    <col min="8963" max="8963" width="18.625" style="15" customWidth="1"/>
    <col min="8964" max="8965" width="14.625" style="15" customWidth="1"/>
    <col min="8966" max="8966" width="12.5" style="15" customWidth="1"/>
    <col min="8967" max="9216" width="9" style="15"/>
    <col min="9217" max="9217" width="14.5" style="15" customWidth="1"/>
    <col min="9218" max="9218" width="16.5" style="15" customWidth="1"/>
    <col min="9219" max="9219" width="18.625" style="15" customWidth="1"/>
    <col min="9220" max="9221" width="14.625" style="15" customWidth="1"/>
    <col min="9222" max="9222" width="12.5" style="15" customWidth="1"/>
    <col min="9223" max="9472" width="9" style="15"/>
    <col min="9473" max="9473" width="14.5" style="15" customWidth="1"/>
    <col min="9474" max="9474" width="16.5" style="15" customWidth="1"/>
    <col min="9475" max="9475" width="18.625" style="15" customWidth="1"/>
    <col min="9476" max="9477" width="14.625" style="15" customWidth="1"/>
    <col min="9478" max="9478" width="12.5" style="15" customWidth="1"/>
    <col min="9479" max="9728" width="9" style="15"/>
    <col min="9729" max="9729" width="14.5" style="15" customWidth="1"/>
    <col min="9730" max="9730" width="16.5" style="15" customWidth="1"/>
    <col min="9731" max="9731" width="18.625" style="15" customWidth="1"/>
    <col min="9732" max="9733" width="14.625" style="15" customWidth="1"/>
    <col min="9734" max="9734" width="12.5" style="15" customWidth="1"/>
    <col min="9735" max="9984" width="9" style="15"/>
    <col min="9985" max="9985" width="14.5" style="15" customWidth="1"/>
    <col min="9986" max="9986" width="16.5" style="15" customWidth="1"/>
    <col min="9987" max="9987" width="18.625" style="15" customWidth="1"/>
    <col min="9988" max="9989" width="14.625" style="15" customWidth="1"/>
    <col min="9990" max="9990" width="12.5" style="15" customWidth="1"/>
    <col min="9991" max="10240" width="9" style="15"/>
    <col min="10241" max="10241" width="14.5" style="15" customWidth="1"/>
    <col min="10242" max="10242" width="16.5" style="15" customWidth="1"/>
    <col min="10243" max="10243" width="18.625" style="15" customWidth="1"/>
    <col min="10244" max="10245" width="14.625" style="15" customWidth="1"/>
    <col min="10246" max="10246" width="12.5" style="15" customWidth="1"/>
    <col min="10247" max="10496" width="9" style="15"/>
    <col min="10497" max="10497" width="14.5" style="15" customWidth="1"/>
    <col min="10498" max="10498" width="16.5" style="15" customWidth="1"/>
    <col min="10499" max="10499" width="18.625" style="15" customWidth="1"/>
    <col min="10500" max="10501" width="14.625" style="15" customWidth="1"/>
    <col min="10502" max="10502" width="12.5" style="15" customWidth="1"/>
    <col min="10503" max="10752" width="9" style="15"/>
    <col min="10753" max="10753" width="14.5" style="15" customWidth="1"/>
    <col min="10754" max="10754" width="16.5" style="15" customWidth="1"/>
    <col min="10755" max="10755" width="18.625" style="15" customWidth="1"/>
    <col min="10756" max="10757" width="14.625" style="15" customWidth="1"/>
    <col min="10758" max="10758" width="12.5" style="15" customWidth="1"/>
    <col min="10759" max="11008" width="9" style="15"/>
    <col min="11009" max="11009" width="14.5" style="15" customWidth="1"/>
    <col min="11010" max="11010" width="16.5" style="15" customWidth="1"/>
    <col min="11011" max="11011" width="18.625" style="15" customWidth="1"/>
    <col min="11012" max="11013" width="14.625" style="15" customWidth="1"/>
    <col min="11014" max="11014" width="12.5" style="15" customWidth="1"/>
    <col min="11015" max="11264" width="9" style="15"/>
    <col min="11265" max="11265" width="14.5" style="15" customWidth="1"/>
    <col min="11266" max="11266" width="16.5" style="15" customWidth="1"/>
    <col min="11267" max="11267" width="18.625" style="15" customWidth="1"/>
    <col min="11268" max="11269" width="14.625" style="15" customWidth="1"/>
    <col min="11270" max="11270" width="12.5" style="15" customWidth="1"/>
    <col min="11271" max="11520" width="9" style="15"/>
    <col min="11521" max="11521" width="14.5" style="15" customWidth="1"/>
    <col min="11522" max="11522" width="16.5" style="15" customWidth="1"/>
    <col min="11523" max="11523" width="18.625" style="15" customWidth="1"/>
    <col min="11524" max="11525" width="14.625" style="15" customWidth="1"/>
    <col min="11526" max="11526" width="12.5" style="15" customWidth="1"/>
    <col min="11527" max="11776" width="9" style="15"/>
    <col min="11777" max="11777" width="14.5" style="15" customWidth="1"/>
    <col min="11778" max="11778" width="16.5" style="15" customWidth="1"/>
    <col min="11779" max="11779" width="18.625" style="15" customWidth="1"/>
    <col min="11780" max="11781" width="14.625" style="15" customWidth="1"/>
    <col min="11782" max="11782" width="12.5" style="15" customWidth="1"/>
    <col min="11783" max="12032" width="9" style="15"/>
    <col min="12033" max="12033" width="14.5" style="15" customWidth="1"/>
    <col min="12034" max="12034" width="16.5" style="15" customWidth="1"/>
    <col min="12035" max="12035" width="18.625" style="15" customWidth="1"/>
    <col min="12036" max="12037" width="14.625" style="15" customWidth="1"/>
    <col min="12038" max="12038" width="12.5" style="15" customWidth="1"/>
    <col min="12039" max="12288" width="9" style="15"/>
    <col min="12289" max="12289" width="14.5" style="15" customWidth="1"/>
    <col min="12290" max="12290" width="16.5" style="15" customWidth="1"/>
    <col min="12291" max="12291" width="18.625" style="15" customWidth="1"/>
    <col min="12292" max="12293" width="14.625" style="15" customWidth="1"/>
    <col min="12294" max="12294" width="12.5" style="15" customWidth="1"/>
    <col min="12295" max="12544" width="9" style="15"/>
    <col min="12545" max="12545" width="14.5" style="15" customWidth="1"/>
    <col min="12546" max="12546" width="16.5" style="15" customWidth="1"/>
    <col min="12547" max="12547" width="18.625" style="15" customWidth="1"/>
    <col min="12548" max="12549" width="14.625" style="15" customWidth="1"/>
    <col min="12550" max="12550" width="12.5" style="15" customWidth="1"/>
    <col min="12551" max="12800" width="9" style="15"/>
    <col min="12801" max="12801" width="14.5" style="15" customWidth="1"/>
    <col min="12802" max="12802" width="16.5" style="15" customWidth="1"/>
    <col min="12803" max="12803" width="18.625" style="15" customWidth="1"/>
    <col min="12804" max="12805" width="14.625" style="15" customWidth="1"/>
    <col min="12806" max="12806" width="12.5" style="15" customWidth="1"/>
    <col min="12807" max="13056" width="9" style="15"/>
    <col min="13057" max="13057" width="14.5" style="15" customWidth="1"/>
    <col min="13058" max="13058" width="16.5" style="15" customWidth="1"/>
    <col min="13059" max="13059" width="18.625" style="15" customWidth="1"/>
    <col min="13060" max="13061" width="14.625" style="15" customWidth="1"/>
    <col min="13062" max="13062" width="12.5" style="15" customWidth="1"/>
    <col min="13063" max="13312" width="9" style="15"/>
    <col min="13313" max="13313" width="14.5" style="15" customWidth="1"/>
    <col min="13314" max="13314" width="16.5" style="15" customWidth="1"/>
    <col min="13315" max="13315" width="18.625" style="15" customWidth="1"/>
    <col min="13316" max="13317" width="14.625" style="15" customWidth="1"/>
    <col min="13318" max="13318" width="12.5" style="15" customWidth="1"/>
    <col min="13319" max="13568" width="9" style="15"/>
    <col min="13569" max="13569" width="14.5" style="15" customWidth="1"/>
    <col min="13570" max="13570" width="16.5" style="15" customWidth="1"/>
    <col min="13571" max="13571" width="18.625" style="15" customWidth="1"/>
    <col min="13572" max="13573" width="14.625" style="15" customWidth="1"/>
    <col min="13574" max="13574" width="12.5" style="15" customWidth="1"/>
    <col min="13575" max="13824" width="9" style="15"/>
    <col min="13825" max="13825" width="14.5" style="15" customWidth="1"/>
    <col min="13826" max="13826" width="16.5" style="15" customWidth="1"/>
    <col min="13827" max="13827" width="18.625" style="15" customWidth="1"/>
    <col min="13828" max="13829" width="14.625" style="15" customWidth="1"/>
    <col min="13830" max="13830" width="12.5" style="15" customWidth="1"/>
    <col min="13831" max="14080" width="9" style="15"/>
    <col min="14081" max="14081" width="14.5" style="15" customWidth="1"/>
    <col min="14082" max="14082" width="16.5" style="15" customWidth="1"/>
    <col min="14083" max="14083" width="18.625" style="15" customWidth="1"/>
    <col min="14084" max="14085" width="14.625" style="15" customWidth="1"/>
    <col min="14086" max="14086" width="12.5" style="15" customWidth="1"/>
    <col min="14087" max="14336" width="9" style="15"/>
    <col min="14337" max="14337" width="14.5" style="15" customWidth="1"/>
    <col min="14338" max="14338" width="16.5" style="15" customWidth="1"/>
    <col min="14339" max="14339" width="18.625" style="15" customWidth="1"/>
    <col min="14340" max="14341" width="14.625" style="15" customWidth="1"/>
    <col min="14342" max="14342" width="12.5" style="15" customWidth="1"/>
    <col min="14343" max="14592" width="9" style="15"/>
    <col min="14593" max="14593" width="14.5" style="15" customWidth="1"/>
    <col min="14594" max="14594" width="16.5" style="15" customWidth="1"/>
    <col min="14595" max="14595" width="18.625" style="15" customWidth="1"/>
    <col min="14596" max="14597" width="14.625" style="15" customWidth="1"/>
    <col min="14598" max="14598" width="12.5" style="15" customWidth="1"/>
    <col min="14599" max="14848" width="9" style="15"/>
    <col min="14849" max="14849" width="14.5" style="15" customWidth="1"/>
    <col min="14850" max="14850" width="16.5" style="15" customWidth="1"/>
    <col min="14851" max="14851" width="18.625" style="15" customWidth="1"/>
    <col min="14852" max="14853" width="14.625" style="15" customWidth="1"/>
    <col min="14854" max="14854" width="12.5" style="15" customWidth="1"/>
    <col min="14855" max="15104" width="9" style="15"/>
    <col min="15105" max="15105" width="14.5" style="15" customWidth="1"/>
    <col min="15106" max="15106" width="16.5" style="15" customWidth="1"/>
    <col min="15107" max="15107" width="18.625" style="15" customWidth="1"/>
    <col min="15108" max="15109" width="14.625" style="15" customWidth="1"/>
    <col min="15110" max="15110" width="12.5" style="15" customWidth="1"/>
    <col min="15111" max="15360" width="9" style="15"/>
    <col min="15361" max="15361" width="14.5" style="15" customWidth="1"/>
    <col min="15362" max="15362" width="16.5" style="15" customWidth="1"/>
    <col min="15363" max="15363" width="18.625" style="15" customWidth="1"/>
    <col min="15364" max="15365" width="14.625" style="15" customWidth="1"/>
    <col min="15366" max="15366" width="12.5" style="15" customWidth="1"/>
    <col min="15367" max="15616" width="9" style="15"/>
    <col min="15617" max="15617" width="14.5" style="15" customWidth="1"/>
    <col min="15618" max="15618" width="16.5" style="15" customWidth="1"/>
    <col min="15619" max="15619" width="18.625" style="15" customWidth="1"/>
    <col min="15620" max="15621" width="14.625" style="15" customWidth="1"/>
    <col min="15622" max="15622" width="12.5" style="15" customWidth="1"/>
    <col min="15623" max="15872" width="9" style="15"/>
    <col min="15873" max="15873" width="14.5" style="15" customWidth="1"/>
    <col min="15874" max="15874" width="16.5" style="15" customWidth="1"/>
    <col min="15875" max="15875" width="18.625" style="15" customWidth="1"/>
    <col min="15876" max="15877" width="14.625" style="15" customWidth="1"/>
    <col min="15878" max="15878" width="12.5" style="15" customWidth="1"/>
    <col min="15879" max="16128" width="9" style="15"/>
    <col min="16129" max="16129" width="14.5" style="15" customWidth="1"/>
    <col min="16130" max="16130" width="16.5" style="15" customWidth="1"/>
    <col min="16131" max="16131" width="18.625" style="15" customWidth="1"/>
    <col min="16132" max="16133" width="14.625" style="15" customWidth="1"/>
    <col min="16134" max="16134" width="12.5" style="15" customWidth="1"/>
    <col min="16135" max="16384" width="9" style="15"/>
  </cols>
  <sheetData>
    <row r="1" spans="1:6">
      <c r="A1" s="161" t="s">
        <v>112</v>
      </c>
      <c r="B1" s="162"/>
      <c r="C1" s="163" t="s">
        <v>113</v>
      </c>
      <c r="D1" s="60"/>
      <c r="E1" s="60"/>
      <c r="F1" s="162"/>
    </row>
    <row r="2" spans="1:6">
      <c r="A2" s="164"/>
      <c r="B2" s="165"/>
      <c r="C2" s="166" t="s">
        <v>114</v>
      </c>
      <c r="D2" s="29"/>
      <c r="E2" s="29"/>
      <c r="F2" s="165"/>
    </row>
    <row r="3" spans="1:6" ht="24">
      <c r="A3" s="167" t="s">
        <v>89</v>
      </c>
      <c r="B3" s="165"/>
      <c r="C3" s="164"/>
      <c r="D3" s="29"/>
      <c r="E3" s="29"/>
      <c r="F3" s="165"/>
    </row>
    <row r="4" spans="1:6" ht="24">
      <c r="A4" s="167" t="s">
        <v>90</v>
      </c>
      <c r="B4" s="165"/>
      <c r="C4" s="164" t="s">
        <v>115</v>
      </c>
      <c r="D4" s="168" t="s">
        <v>116</v>
      </c>
      <c r="E4" s="168"/>
      <c r="F4" s="165"/>
    </row>
    <row r="5" spans="1:6" ht="24">
      <c r="A5" s="167" t="s">
        <v>91</v>
      </c>
      <c r="B5" s="165"/>
      <c r="C5" s="164"/>
      <c r="D5" s="276" t="s">
        <v>117</v>
      </c>
      <c r="E5" s="276"/>
      <c r="F5" s="165"/>
    </row>
    <row r="6" spans="1:6" ht="24">
      <c r="A6" s="167" t="s">
        <v>92</v>
      </c>
      <c r="B6" s="165"/>
      <c r="C6" s="169"/>
      <c r="D6" s="29"/>
      <c r="E6" s="29"/>
      <c r="F6" s="165"/>
    </row>
    <row r="7" spans="1:6" ht="21" customHeight="1">
      <c r="A7" s="164"/>
      <c r="B7" s="165"/>
      <c r="C7" s="169" t="s">
        <v>85</v>
      </c>
      <c r="D7" s="170">
        <f>ปร.4!I16</f>
        <v>0</v>
      </c>
      <c r="E7" s="171" t="s">
        <v>118</v>
      </c>
      <c r="F7" s="165"/>
    </row>
    <row r="8" spans="1:6" ht="24" customHeight="1">
      <c r="A8" s="164"/>
      <c r="B8" s="165"/>
      <c r="C8" s="169" t="s">
        <v>119</v>
      </c>
      <c r="D8" s="171">
        <v>0</v>
      </c>
      <c r="E8" s="171" t="s">
        <v>120</v>
      </c>
      <c r="F8" s="165"/>
    </row>
    <row r="9" spans="1:6" ht="24.75" customHeight="1">
      <c r="A9" s="164"/>
      <c r="B9" s="165"/>
      <c r="C9" s="169" t="s">
        <v>121</v>
      </c>
      <c r="D9" s="171">
        <v>0</v>
      </c>
      <c r="E9" s="171" t="s">
        <v>122</v>
      </c>
      <c r="F9" s="165"/>
    </row>
    <row r="10" spans="1:6" ht="22.5" customHeight="1">
      <c r="A10" s="164"/>
      <c r="B10" s="165"/>
      <c r="C10" s="169" t="s">
        <v>123</v>
      </c>
      <c r="D10" s="172">
        <v>0</v>
      </c>
      <c r="E10" s="171" t="s">
        <v>124</v>
      </c>
      <c r="F10" s="165"/>
    </row>
    <row r="11" spans="1:6" ht="21.75" customHeight="1">
      <c r="A11" s="164"/>
      <c r="B11" s="165"/>
      <c r="C11" s="169" t="s">
        <v>125</v>
      </c>
      <c r="D11" s="172">
        <v>0</v>
      </c>
      <c r="E11" s="171" t="s">
        <v>126</v>
      </c>
      <c r="F11" s="165"/>
    </row>
    <row r="12" spans="1:6" ht="22.5" customHeight="1">
      <c r="A12" s="164"/>
      <c r="B12" s="165"/>
      <c r="C12" s="164"/>
      <c r="D12" s="29"/>
      <c r="E12" s="29"/>
      <c r="F12" s="165"/>
    </row>
    <row r="13" spans="1:6" ht="22.5" customHeight="1">
      <c r="A13" s="164"/>
      <c r="B13" s="165"/>
      <c r="C13" s="173" t="s">
        <v>127</v>
      </c>
      <c r="D13" s="174">
        <f>D10-D11</f>
        <v>0</v>
      </c>
      <c r="E13" s="175">
        <f>D7-D8</f>
        <v>0</v>
      </c>
      <c r="F13" s="165"/>
    </row>
    <row r="14" spans="1:6" ht="22.5" customHeight="1">
      <c r="A14" s="164"/>
      <c r="B14" s="165"/>
      <c r="C14" s="164"/>
      <c r="D14" s="176">
        <f>D9-D8</f>
        <v>0</v>
      </c>
      <c r="E14" s="176"/>
      <c r="F14" s="165"/>
    </row>
    <row r="15" spans="1:6" ht="21" customHeight="1">
      <c r="A15" s="164"/>
      <c r="B15" s="165"/>
      <c r="C15" s="164"/>
      <c r="D15" s="177"/>
      <c r="E15" s="29"/>
      <c r="F15" s="165"/>
    </row>
    <row r="16" spans="1:6" ht="23.25" customHeight="1">
      <c r="A16" s="178"/>
      <c r="B16" s="179"/>
      <c r="C16" s="178"/>
      <c r="D16" s="180" t="e">
        <f>D13*E13/D14</f>
        <v>#DIV/0!</v>
      </c>
      <c r="E16" s="64"/>
      <c r="F16" s="181" t="e">
        <f>D10-D16</f>
        <v>#DIV/0!</v>
      </c>
    </row>
    <row r="20" spans="4:4">
      <c r="D20" s="182"/>
    </row>
    <row r="21" spans="4:4">
      <c r="D21" s="183"/>
    </row>
    <row r="22" spans="4:4">
      <c r="D22" s="183"/>
    </row>
  </sheetData>
  <mergeCells count="1">
    <mergeCell ref="D5:E5"/>
  </mergeCells>
  <printOptions horizontalCentered="1"/>
  <pageMargins left="0.39370078740157483" right="0.39370078740157483" top="0.78740157480314965" bottom="0" header="0.31496062992125984" footer="0.31496062992125984"/>
  <pageSetup paperSize="9" scale="95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90" zoomScaleNormal="90" workbookViewId="0">
      <selection activeCell="B48" sqref="B48"/>
    </sheetView>
  </sheetViews>
  <sheetFormatPr defaultRowHeight="14.25"/>
  <cols>
    <col min="1" max="16384" width="9" style="184"/>
  </cols>
  <sheetData/>
  <sheetProtection password="CAF7"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5"/>
  <sheetViews>
    <sheetView zoomScale="115" zoomScaleNormal="115" workbookViewId="0">
      <selection activeCell="B3" sqref="B3:B4"/>
    </sheetView>
  </sheetViews>
  <sheetFormatPr defaultRowHeight="21.75"/>
  <cols>
    <col min="1" max="1" width="4.875" style="204" customWidth="1"/>
    <col min="2" max="2" width="27.25" style="204" customWidth="1"/>
    <col min="3" max="3" width="7.5" style="204" customWidth="1"/>
    <col min="4" max="4" width="7.25" style="204" customWidth="1"/>
    <col min="5" max="6" width="9.75" style="204" customWidth="1"/>
    <col min="7" max="7" width="9.625" style="204" customWidth="1"/>
    <col min="8" max="12" width="4.875" style="204" customWidth="1"/>
    <col min="13" max="13" width="4.25" style="204" customWidth="1"/>
    <col min="14" max="14" width="18.625" style="204" customWidth="1"/>
    <col min="15" max="16384" width="9" style="204"/>
  </cols>
  <sheetData>
    <row r="1" spans="1:14" s="203" customFormat="1" ht="18.75" customHeight="1">
      <c r="A1" s="217" t="s">
        <v>169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02" t="s">
        <v>16</v>
      </c>
    </row>
    <row r="2" spans="1:14">
      <c r="A2" s="217" t="s">
        <v>1</v>
      </c>
      <c r="B2" s="217"/>
      <c r="C2" s="217"/>
      <c r="D2" s="217"/>
      <c r="E2" s="217"/>
      <c r="F2" s="217"/>
      <c r="G2" s="10"/>
      <c r="I2" s="229" t="s">
        <v>128</v>
      </c>
      <c r="J2" s="229"/>
      <c r="K2" s="229"/>
      <c r="L2" s="229"/>
      <c r="M2" s="229"/>
      <c r="N2" s="229"/>
    </row>
    <row r="3" spans="1:14" s="205" customFormat="1" ht="18.75">
      <c r="A3" s="224" t="s">
        <v>3</v>
      </c>
      <c r="B3" s="224" t="s">
        <v>4</v>
      </c>
      <c r="C3" s="224" t="s">
        <v>5</v>
      </c>
      <c r="D3" s="224" t="s">
        <v>6</v>
      </c>
      <c r="E3" s="226" t="s">
        <v>7</v>
      </c>
      <c r="F3" s="226" t="s">
        <v>8</v>
      </c>
      <c r="G3" s="224" t="s">
        <v>45</v>
      </c>
      <c r="H3" s="218" t="s">
        <v>46</v>
      </c>
      <c r="I3" s="219"/>
      <c r="J3" s="220"/>
      <c r="K3" s="221" t="s">
        <v>9</v>
      </c>
      <c r="L3" s="222"/>
      <c r="M3" s="223"/>
      <c r="N3" s="224" t="s">
        <v>10</v>
      </c>
    </row>
    <row r="4" spans="1:14" s="205" customFormat="1" ht="60.75">
      <c r="A4" s="228"/>
      <c r="B4" s="228"/>
      <c r="C4" s="228"/>
      <c r="D4" s="228"/>
      <c r="E4" s="227"/>
      <c r="F4" s="227"/>
      <c r="G4" s="228"/>
      <c r="H4" s="213" t="s">
        <v>11</v>
      </c>
      <c r="I4" s="213" t="s">
        <v>12</v>
      </c>
      <c r="J4" s="213" t="s">
        <v>47</v>
      </c>
      <c r="K4" s="213" t="s">
        <v>13</v>
      </c>
      <c r="L4" s="213" t="s">
        <v>14</v>
      </c>
      <c r="M4" s="213" t="s">
        <v>15</v>
      </c>
      <c r="N4" s="225"/>
    </row>
    <row r="5" spans="1:14" s="203" customFormat="1" ht="18.75">
      <c r="A5" s="185"/>
      <c r="B5" s="185" t="s">
        <v>0</v>
      </c>
      <c r="C5" s="185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7"/>
    </row>
    <row r="6" spans="1:14" s="203" customFormat="1" ht="18.75">
      <c r="A6" s="188"/>
      <c r="B6" s="189" t="s">
        <v>48</v>
      </c>
      <c r="C6" s="189"/>
      <c r="D6" s="190"/>
      <c r="E6" s="191"/>
      <c r="F6" s="191"/>
      <c r="G6" s="191"/>
      <c r="H6" s="191"/>
      <c r="I6" s="191"/>
      <c r="J6" s="191"/>
      <c r="K6" s="191"/>
      <c r="L6" s="191"/>
      <c r="M6" s="191"/>
      <c r="N6" s="192"/>
    </row>
    <row r="7" spans="1:14" s="203" customFormat="1" ht="18.75">
      <c r="A7" s="188"/>
      <c r="B7" s="189"/>
      <c r="C7" s="189"/>
      <c r="D7" s="188"/>
      <c r="E7" s="193"/>
      <c r="F7" s="193"/>
      <c r="G7" s="189"/>
      <c r="H7" s="189"/>
      <c r="I7" s="189"/>
      <c r="J7" s="189"/>
      <c r="K7" s="189"/>
      <c r="L7" s="189"/>
      <c r="M7" s="189"/>
      <c r="N7" s="192"/>
    </row>
    <row r="8" spans="1:14" s="203" customFormat="1" ht="18.75">
      <c r="A8" s="188"/>
      <c r="B8" s="189"/>
      <c r="C8" s="189"/>
      <c r="D8" s="188"/>
      <c r="E8" s="193"/>
      <c r="F8" s="193"/>
      <c r="G8" s="189"/>
      <c r="H8" s="189"/>
      <c r="I8" s="189"/>
      <c r="J8" s="189"/>
      <c r="K8" s="189"/>
      <c r="L8" s="189"/>
      <c r="M8" s="189"/>
      <c r="N8" s="192"/>
    </row>
    <row r="9" spans="1:14" s="203" customFormat="1" ht="18.75">
      <c r="A9" s="188"/>
      <c r="B9" s="189"/>
      <c r="C9" s="189"/>
      <c r="D9" s="190"/>
      <c r="E9" s="191"/>
      <c r="F9" s="191"/>
      <c r="G9" s="191"/>
      <c r="H9" s="191"/>
      <c r="I9" s="191"/>
      <c r="J9" s="191"/>
      <c r="K9" s="191"/>
      <c r="L9" s="191"/>
      <c r="M9" s="191"/>
      <c r="N9" s="189"/>
    </row>
    <row r="10" spans="1:14" s="203" customFormat="1" ht="18.75">
      <c r="A10" s="188"/>
      <c r="B10" s="189"/>
      <c r="C10" s="189"/>
      <c r="D10" s="190"/>
      <c r="E10" s="191"/>
      <c r="F10" s="191"/>
      <c r="G10" s="191"/>
      <c r="H10" s="191"/>
      <c r="I10" s="191"/>
      <c r="J10" s="191"/>
      <c r="K10" s="191"/>
      <c r="L10" s="191"/>
      <c r="M10" s="191"/>
      <c r="N10" s="192"/>
    </row>
    <row r="11" spans="1:14" s="203" customFormat="1" ht="18.75">
      <c r="A11" s="188"/>
      <c r="B11" s="189"/>
      <c r="C11" s="189"/>
      <c r="D11" s="188"/>
      <c r="E11" s="193"/>
      <c r="F11" s="193"/>
      <c r="G11" s="189"/>
      <c r="H11" s="189"/>
      <c r="I11" s="189"/>
      <c r="J11" s="189"/>
      <c r="K11" s="189"/>
      <c r="L11" s="189"/>
      <c r="M11" s="189"/>
      <c r="N11" s="192"/>
    </row>
    <row r="12" spans="1:14" s="203" customFormat="1" ht="18.75">
      <c r="A12" s="188"/>
      <c r="B12" s="189"/>
      <c r="C12" s="189"/>
      <c r="D12" s="188"/>
      <c r="E12" s="193"/>
      <c r="F12" s="193"/>
      <c r="G12" s="189"/>
      <c r="H12" s="189"/>
      <c r="I12" s="189"/>
      <c r="J12" s="189"/>
      <c r="K12" s="189"/>
      <c r="L12" s="189"/>
      <c r="M12" s="189"/>
      <c r="N12" s="189"/>
    </row>
    <row r="13" spans="1:14" s="203" customFormat="1" ht="18.75">
      <c r="A13" s="188"/>
      <c r="B13" s="189"/>
      <c r="C13" s="189"/>
      <c r="D13" s="188"/>
      <c r="E13" s="193"/>
      <c r="F13" s="193"/>
      <c r="G13" s="189"/>
      <c r="H13" s="189"/>
      <c r="I13" s="189"/>
      <c r="J13" s="189"/>
      <c r="K13" s="189"/>
      <c r="L13" s="189"/>
      <c r="M13" s="189"/>
      <c r="N13" s="189"/>
    </row>
    <row r="14" spans="1:14" s="203" customFormat="1" ht="18.75">
      <c r="A14" s="188"/>
      <c r="B14" s="189"/>
      <c r="C14" s="189"/>
      <c r="D14" s="188"/>
      <c r="E14" s="193"/>
      <c r="F14" s="193"/>
      <c r="G14" s="189"/>
      <c r="H14" s="189"/>
      <c r="I14" s="189"/>
      <c r="J14" s="189"/>
      <c r="K14" s="189"/>
      <c r="L14" s="189"/>
      <c r="M14" s="189"/>
      <c r="N14" s="189"/>
    </row>
    <row r="15" spans="1:14" s="203" customFormat="1" ht="18.75">
      <c r="A15" s="188"/>
      <c r="B15" s="189"/>
      <c r="C15" s="189"/>
      <c r="D15" s="188"/>
      <c r="E15" s="193"/>
      <c r="F15" s="193"/>
      <c r="G15" s="189"/>
      <c r="H15" s="189"/>
      <c r="I15" s="189"/>
      <c r="J15" s="189"/>
      <c r="K15" s="189"/>
      <c r="L15" s="189"/>
      <c r="M15" s="189"/>
      <c r="N15" s="188"/>
    </row>
    <row r="16" spans="1:14" s="203" customFormat="1" ht="18.75">
      <c r="A16" s="188"/>
      <c r="B16" s="189"/>
      <c r="C16" s="189"/>
      <c r="D16" s="188"/>
      <c r="E16" s="193"/>
      <c r="F16" s="193"/>
      <c r="G16" s="189"/>
      <c r="H16" s="189"/>
      <c r="I16" s="189"/>
      <c r="J16" s="189"/>
      <c r="K16" s="189"/>
      <c r="L16" s="189"/>
      <c r="M16" s="189"/>
      <c r="N16" s="192"/>
    </row>
    <row r="17" spans="1:14" s="203" customFormat="1" ht="18.75">
      <c r="A17" s="188"/>
      <c r="B17" s="189"/>
      <c r="C17" s="189"/>
      <c r="D17" s="188"/>
      <c r="E17" s="193"/>
      <c r="F17" s="193"/>
      <c r="G17" s="189"/>
      <c r="H17" s="189"/>
      <c r="I17" s="189"/>
      <c r="J17" s="189"/>
      <c r="K17" s="189"/>
      <c r="L17" s="189"/>
      <c r="M17" s="189"/>
      <c r="N17" s="189"/>
    </row>
    <row r="18" spans="1:14" s="203" customFormat="1" ht="18.75">
      <c r="A18" s="188"/>
      <c r="B18" s="189" t="s">
        <v>49</v>
      </c>
      <c r="C18" s="189"/>
      <c r="D18" s="188"/>
      <c r="E18" s="193"/>
      <c r="F18" s="193"/>
      <c r="G18" s="189"/>
      <c r="H18" s="189"/>
      <c r="I18" s="189"/>
      <c r="J18" s="189"/>
      <c r="K18" s="189"/>
      <c r="L18" s="189"/>
      <c r="M18" s="189"/>
      <c r="N18" s="189"/>
    </row>
    <row r="19" spans="1:14" s="203" customFormat="1" ht="18.75">
      <c r="A19" s="188"/>
      <c r="B19" s="189"/>
      <c r="C19" s="189"/>
      <c r="D19" s="188"/>
      <c r="E19" s="193"/>
      <c r="F19" s="193"/>
      <c r="G19" s="189"/>
      <c r="H19" s="189"/>
      <c r="I19" s="189"/>
      <c r="J19" s="189"/>
      <c r="K19" s="189"/>
      <c r="L19" s="189"/>
      <c r="M19" s="189"/>
      <c r="N19" s="189"/>
    </row>
    <row r="20" spans="1:14" s="203" customFormat="1" ht="18.75">
      <c r="A20" s="188"/>
      <c r="B20" s="189"/>
      <c r="C20" s="189"/>
      <c r="D20" s="188"/>
      <c r="E20" s="193"/>
      <c r="F20" s="193"/>
      <c r="G20" s="189"/>
      <c r="H20" s="189"/>
      <c r="I20" s="189"/>
      <c r="J20" s="189"/>
      <c r="K20" s="189"/>
      <c r="L20" s="189"/>
      <c r="M20" s="189"/>
      <c r="N20" s="189"/>
    </row>
    <row r="21" spans="1:14" s="203" customFormat="1" ht="18.75">
      <c r="A21" s="188"/>
      <c r="B21" s="189"/>
      <c r="C21" s="189"/>
      <c r="D21" s="188"/>
      <c r="E21" s="193"/>
      <c r="F21" s="193"/>
      <c r="G21" s="189"/>
      <c r="H21" s="189"/>
      <c r="I21" s="189"/>
      <c r="J21" s="189"/>
      <c r="K21" s="189"/>
      <c r="L21" s="189"/>
      <c r="M21" s="189"/>
      <c r="N21" s="189"/>
    </row>
    <row r="22" spans="1:14" s="203" customFormat="1" ht="18.75">
      <c r="A22" s="194"/>
      <c r="B22" s="195"/>
      <c r="C22" s="195"/>
      <c r="D22" s="194"/>
      <c r="E22" s="196"/>
      <c r="F22" s="196"/>
      <c r="G22" s="195"/>
      <c r="H22" s="195"/>
      <c r="I22" s="195"/>
      <c r="J22" s="195"/>
      <c r="K22" s="195"/>
      <c r="L22" s="195"/>
      <c r="M22" s="195"/>
      <c r="N22" s="189"/>
    </row>
    <row r="23" spans="1:14" s="203" customFormat="1" ht="18.75">
      <c r="A23" s="197"/>
      <c r="B23" s="198"/>
      <c r="C23" s="198"/>
      <c r="D23" s="197"/>
      <c r="E23" s="199"/>
      <c r="F23" s="199"/>
      <c r="G23" s="198"/>
      <c r="H23" s="198"/>
      <c r="I23" s="198"/>
      <c r="J23" s="198"/>
      <c r="K23" s="198"/>
      <c r="L23" s="198"/>
      <c r="M23" s="198"/>
      <c r="N23" s="200"/>
    </row>
    <row r="36" ht="15.75" customHeight="1"/>
    <row r="40" ht="15.75" customHeight="1"/>
    <row r="41" ht="15.75" customHeight="1"/>
    <row r="43" ht="15.75" customHeight="1"/>
    <row r="46" ht="15.75" customHeight="1"/>
    <row r="47" ht="34.5" customHeight="1"/>
    <row r="51" ht="15.75" customHeight="1"/>
    <row r="52" ht="32.25" customHeight="1"/>
    <row r="53" ht="32.25" customHeight="1"/>
    <row r="54" ht="32.25" customHeight="1"/>
    <row r="55" ht="32.25" customHeight="1"/>
    <row r="56" ht="15.75" customHeight="1"/>
    <row r="57" ht="15.75" customHeight="1"/>
    <row r="58" ht="54" customHeight="1"/>
    <row r="59" ht="15.75" customHeight="1"/>
    <row r="65" ht="15.75" customHeight="1"/>
    <row r="66" ht="18" customHeight="1"/>
    <row r="71" ht="15.75" customHeight="1"/>
    <row r="77" ht="15.75" customHeight="1"/>
    <row r="82" ht="15.75" customHeight="1"/>
    <row r="87" ht="15.75" customHeight="1"/>
    <row r="90" ht="15.75" customHeight="1"/>
    <row r="91" ht="15.75" customHeight="1"/>
    <row r="92" ht="47.25" customHeight="1"/>
    <row r="93" ht="15.75" customHeight="1"/>
    <row r="97" ht="15.75" customHeight="1"/>
    <row r="99" ht="15.75" customHeight="1"/>
    <row r="109" ht="15.75" customHeight="1"/>
    <row r="110" ht="15.75" customHeight="1"/>
    <row r="113" ht="15.75" customHeight="1"/>
    <row r="120" ht="52.5" customHeight="1"/>
    <row r="121" ht="15.75" customHeight="1"/>
    <row r="124" ht="15.75" customHeight="1"/>
    <row r="125" ht="15.75" customHeight="1"/>
  </sheetData>
  <mergeCells count="13">
    <mergeCell ref="A1:M1"/>
    <mergeCell ref="H3:J3"/>
    <mergeCell ref="K3:M3"/>
    <mergeCell ref="N3:N4"/>
    <mergeCell ref="F3:F4"/>
    <mergeCell ref="G3:G4"/>
    <mergeCell ref="A2:F2"/>
    <mergeCell ref="B3:B4"/>
    <mergeCell ref="A3:A4"/>
    <mergeCell ref="C3:C4"/>
    <mergeCell ref="D3:D4"/>
    <mergeCell ref="E3:E4"/>
    <mergeCell ref="I2:N2"/>
  </mergeCells>
  <printOptions horizontalCentered="1"/>
  <pageMargins left="0.59055118110236227" right="0.59055118110236227" top="0.78740157480314965" bottom="0.3937007874015748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"/>
  <sheetViews>
    <sheetView zoomScale="115" zoomScaleNormal="115" workbookViewId="0">
      <selection activeCell="E37" sqref="E37"/>
    </sheetView>
  </sheetViews>
  <sheetFormatPr defaultRowHeight="18.75"/>
  <cols>
    <col min="1" max="1" width="43.75" style="1" customWidth="1"/>
    <col min="2" max="2" width="7.875" style="1" customWidth="1"/>
    <col min="3" max="3" width="13.375" style="1" customWidth="1"/>
    <col min="4" max="4" width="15.25" style="1" customWidth="1"/>
    <col min="5" max="5" width="27.25" style="1" customWidth="1"/>
    <col min="6" max="16384" width="9" style="1"/>
  </cols>
  <sheetData>
    <row r="1" spans="1:5">
      <c r="A1" s="233" t="s">
        <v>165</v>
      </c>
      <c r="B1" s="233"/>
      <c r="C1" s="233"/>
      <c r="D1" s="207" t="s">
        <v>130</v>
      </c>
    </row>
    <row r="2" spans="1:5" ht="18.75" customHeight="1">
      <c r="A2" s="211" t="s">
        <v>2</v>
      </c>
      <c r="B2" s="233" t="s">
        <v>50</v>
      </c>
      <c r="C2" s="233"/>
      <c r="D2" s="233"/>
      <c r="E2" s="3"/>
    </row>
    <row r="3" spans="1:5" ht="18.75" customHeight="1">
      <c r="A3" s="2" t="s">
        <v>17</v>
      </c>
      <c r="B3" s="233" t="s">
        <v>18</v>
      </c>
      <c r="C3" s="233"/>
      <c r="D3" s="233"/>
      <c r="E3" s="3"/>
    </row>
    <row r="4" spans="1:5">
      <c r="A4" s="234" t="s">
        <v>144</v>
      </c>
      <c r="B4" s="234"/>
      <c r="C4" s="234"/>
      <c r="D4" s="234"/>
      <c r="E4" s="6"/>
    </row>
    <row r="5" spans="1:5">
      <c r="A5" s="4"/>
      <c r="B5" s="5" t="s">
        <v>6</v>
      </c>
      <c r="C5" s="5" t="s">
        <v>19</v>
      </c>
      <c r="D5" s="5" t="s">
        <v>20</v>
      </c>
      <c r="E5" s="6"/>
    </row>
    <row r="6" spans="1:5">
      <c r="A6" s="4" t="s">
        <v>131</v>
      </c>
      <c r="B6" s="4"/>
      <c r="C6" s="4"/>
      <c r="D6" s="4"/>
      <c r="E6" s="6"/>
    </row>
    <row r="7" spans="1:5">
      <c r="A7" s="7" t="s">
        <v>21</v>
      </c>
    </row>
    <row r="8" spans="1:5">
      <c r="A8" s="230" t="s">
        <v>132</v>
      </c>
      <c r="B8" s="230"/>
      <c r="C8" s="230"/>
      <c r="D8" s="230"/>
    </row>
    <row r="9" spans="1:5">
      <c r="A9" s="232" t="s">
        <v>22</v>
      </c>
      <c r="B9" s="232"/>
      <c r="C9" s="232"/>
      <c r="D9" s="232"/>
    </row>
    <row r="10" spans="1:5">
      <c r="A10" s="232" t="s">
        <v>22</v>
      </c>
      <c r="B10" s="232"/>
      <c r="C10" s="232"/>
      <c r="D10" s="232"/>
    </row>
    <row r="11" spans="1:5">
      <c r="A11" s="230" t="s">
        <v>133</v>
      </c>
      <c r="B11" s="230"/>
      <c r="C11" s="230"/>
      <c r="D11" s="230"/>
    </row>
    <row r="12" spans="1:5">
      <c r="A12" s="230" t="s">
        <v>134</v>
      </c>
      <c r="B12" s="230"/>
      <c r="C12" s="230"/>
      <c r="D12" s="230"/>
    </row>
    <row r="13" spans="1:5">
      <c r="A13" s="232" t="s">
        <v>22</v>
      </c>
      <c r="B13" s="232"/>
      <c r="C13" s="232"/>
      <c r="D13" s="232"/>
    </row>
    <row r="14" spans="1:5">
      <c r="A14" s="232" t="s">
        <v>22</v>
      </c>
      <c r="B14" s="232"/>
      <c r="C14" s="232"/>
      <c r="D14" s="232"/>
    </row>
    <row r="15" spans="1:5">
      <c r="A15" s="230" t="s">
        <v>135</v>
      </c>
      <c r="B15" s="230"/>
      <c r="C15" s="230"/>
      <c r="D15" s="230"/>
    </row>
    <row r="16" spans="1:5">
      <c r="A16" s="232" t="s">
        <v>22</v>
      </c>
      <c r="B16" s="232"/>
      <c r="C16" s="232"/>
      <c r="D16" s="232"/>
    </row>
    <row r="17" spans="1:4">
      <c r="A17" s="232" t="s">
        <v>22</v>
      </c>
      <c r="B17" s="232"/>
      <c r="C17" s="232"/>
      <c r="D17" s="232"/>
    </row>
    <row r="18" spans="1:4">
      <c r="A18" s="230" t="s">
        <v>136</v>
      </c>
      <c r="B18" s="230"/>
      <c r="C18" s="230"/>
      <c r="D18" s="230"/>
    </row>
    <row r="19" spans="1:4">
      <c r="A19" s="232" t="s">
        <v>22</v>
      </c>
      <c r="B19" s="232"/>
      <c r="C19" s="232"/>
      <c r="D19" s="232"/>
    </row>
    <row r="20" spans="1:4">
      <c r="A20" s="232" t="s">
        <v>22</v>
      </c>
      <c r="B20" s="232"/>
      <c r="C20" s="232"/>
      <c r="D20" s="232"/>
    </row>
    <row r="21" spans="1:4">
      <c r="A21" s="232" t="s">
        <v>22</v>
      </c>
      <c r="B21" s="232"/>
      <c r="C21" s="232"/>
      <c r="D21" s="232"/>
    </row>
    <row r="22" spans="1:4">
      <c r="A22" s="232" t="s">
        <v>22</v>
      </c>
      <c r="B22" s="232"/>
      <c r="C22" s="232"/>
      <c r="D22" s="232"/>
    </row>
    <row r="23" spans="1:4">
      <c r="A23" s="1" t="s">
        <v>137</v>
      </c>
    </row>
    <row r="24" spans="1:4">
      <c r="A24" s="230" t="s">
        <v>138</v>
      </c>
      <c r="B24" s="230"/>
      <c r="C24" s="230"/>
      <c r="D24" s="230"/>
    </row>
    <row r="25" spans="1:4">
      <c r="A25" s="232" t="s">
        <v>22</v>
      </c>
      <c r="B25" s="232"/>
      <c r="C25" s="232"/>
      <c r="D25" s="232"/>
    </row>
    <row r="26" spans="1:4">
      <c r="A26" s="232" t="s">
        <v>22</v>
      </c>
      <c r="B26" s="232"/>
      <c r="C26" s="232"/>
      <c r="D26" s="232"/>
    </row>
    <row r="27" spans="1:4">
      <c r="A27" s="1" t="s">
        <v>139</v>
      </c>
    </row>
    <row r="28" spans="1:4">
      <c r="A28" s="230" t="s">
        <v>140</v>
      </c>
      <c r="B28" s="230"/>
      <c r="C28" s="230"/>
      <c r="D28" s="230"/>
    </row>
    <row r="29" spans="1:4">
      <c r="A29" s="230" t="s">
        <v>141</v>
      </c>
      <c r="B29" s="230"/>
      <c r="C29" s="230"/>
      <c r="D29" s="230"/>
    </row>
    <row r="30" spans="1:4">
      <c r="A30" s="230" t="s">
        <v>142</v>
      </c>
      <c r="B30" s="230"/>
      <c r="C30" s="230"/>
      <c r="D30" s="230"/>
    </row>
    <row r="31" spans="1:4">
      <c r="A31" s="230" t="s">
        <v>143</v>
      </c>
      <c r="B31" s="230"/>
      <c r="C31" s="230"/>
      <c r="D31" s="230"/>
    </row>
    <row r="32" spans="1:4">
      <c r="A32" s="212" t="s">
        <v>159</v>
      </c>
      <c r="B32" s="8"/>
      <c r="C32" s="8"/>
      <c r="D32" s="8"/>
    </row>
    <row r="33" spans="1:4" ht="17.25" customHeight="1">
      <c r="A33" s="230" t="s">
        <v>23</v>
      </c>
      <c r="B33" s="230"/>
      <c r="C33" s="230"/>
      <c r="D33" s="230"/>
    </row>
    <row r="34" spans="1:4">
      <c r="A34" s="230" t="s">
        <v>24</v>
      </c>
      <c r="B34" s="230"/>
      <c r="C34" s="230"/>
      <c r="D34" s="230"/>
    </row>
    <row r="35" spans="1:4">
      <c r="A35" s="230" t="s">
        <v>25</v>
      </c>
      <c r="B35" s="230"/>
      <c r="C35" s="230"/>
      <c r="D35" s="230"/>
    </row>
    <row r="36" spans="1:4">
      <c r="A36" s="8"/>
      <c r="B36" s="8"/>
      <c r="C36" s="8"/>
      <c r="D36" s="8"/>
    </row>
    <row r="37" spans="1:4" ht="56.25" customHeight="1">
      <c r="A37" s="231" t="s">
        <v>54</v>
      </c>
      <c r="B37" s="231"/>
      <c r="C37" s="231"/>
      <c r="D37" s="231"/>
    </row>
  </sheetData>
  <mergeCells count="30">
    <mergeCell ref="A1:C1"/>
    <mergeCell ref="B2:D2"/>
    <mergeCell ref="B3:D3"/>
    <mergeCell ref="A4:D4"/>
    <mergeCell ref="A8:D8"/>
    <mergeCell ref="A9:D9"/>
    <mergeCell ref="A10:D10"/>
    <mergeCell ref="A11:D11"/>
    <mergeCell ref="A12:D12"/>
    <mergeCell ref="A13:D13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4:D24"/>
    <mergeCell ref="A25:D25"/>
    <mergeCell ref="A26:D26"/>
    <mergeCell ref="A28:D28"/>
    <mergeCell ref="A29:D29"/>
    <mergeCell ref="A30:D30"/>
    <mergeCell ref="A31:D31"/>
    <mergeCell ref="A37:D37"/>
    <mergeCell ref="A33:D33"/>
    <mergeCell ref="A34:D34"/>
    <mergeCell ref="A35:D35"/>
  </mergeCells>
  <printOptions horizontalCentered="1"/>
  <pageMargins left="0.59055118110236227" right="0.59055118110236227" top="0.78740157480314965" bottom="0.59055118110236227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"/>
  <sheetViews>
    <sheetView zoomScale="115" zoomScaleNormal="115" workbookViewId="0">
      <selection activeCell="E1" sqref="E1"/>
    </sheetView>
  </sheetViews>
  <sheetFormatPr defaultRowHeight="14.25"/>
  <cols>
    <col min="1" max="1" width="43.75" customWidth="1"/>
    <col min="2" max="2" width="7.875" customWidth="1"/>
    <col min="3" max="3" width="13.375" customWidth="1"/>
    <col min="4" max="4" width="14.875" customWidth="1"/>
  </cols>
  <sheetData>
    <row r="1" spans="1:4" ht="18.75">
      <c r="A1" s="233" t="s">
        <v>166</v>
      </c>
      <c r="B1" s="233"/>
      <c r="C1" s="233"/>
      <c r="D1" s="207" t="s">
        <v>26</v>
      </c>
    </row>
    <row r="2" spans="1:4" ht="18.75">
      <c r="A2" s="2" t="s">
        <v>2</v>
      </c>
      <c r="B2" s="233" t="s">
        <v>50</v>
      </c>
      <c r="C2" s="233"/>
      <c r="D2" s="233"/>
    </row>
    <row r="3" spans="1:4" ht="18.75">
      <c r="A3" s="2" t="s">
        <v>17</v>
      </c>
      <c r="B3" s="233" t="s">
        <v>18</v>
      </c>
      <c r="C3" s="233"/>
      <c r="D3" s="233"/>
    </row>
    <row r="4" spans="1:4" ht="18.75">
      <c r="A4" s="4"/>
      <c r="B4" s="5" t="s">
        <v>6</v>
      </c>
      <c r="C4" s="5" t="s">
        <v>19</v>
      </c>
      <c r="D4" s="5" t="s">
        <v>20</v>
      </c>
    </row>
    <row r="5" spans="1:4" ht="18.75">
      <c r="A5" s="4" t="s">
        <v>145</v>
      </c>
      <c r="B5" s="4"/>
      <c r="C5" s="4"/>
      <c r="D5" s="4"/>
    </row>
    <row r="6" spans="1:4" ht="18.75">
      <c r="A6" s="230" t="s">
        <v>146</v>
      </c>
      <c r="B6" s="230"/>
      <c r="C6" s="230"/>
      <c r="D6" s="230"/>
    </row>
    <row r="7" spans="1:4" ht="18.75">
      <c r="A7" s="232" t="s">
        <v>22</v>
      </c>
      <c r="B7" s="232"/>
      <c r="C7" s="232"/>
      <c r="D7" s="232"/>
    </row>
    <row r="8" spans="1:4" ht="18.75">
      <c r="A8" s="232" t="s">
        <v>22</v>
      </c>
      <c r="B8" s="232"/>
      <c r="C8" s="232"/>
      <c r="D8" s="232"/>
    </row>
    <row r="9" spans="1:4" ht="18.75">
      <c r="A9" s="230" t="s">
        <v>147</v>
      </c>
      <c r="B9" s="230"/>
      <c r="C9" s="230"/>
      <c r="D9" s="230"/>
    </row>
    <row r="10" spans="1:4" ht="18.75">
      <c r="A10" s="232" t="s">
        <v>22</v>
      </c>
      <c r="B10" s="232"/>
      <c r="C10" s="232"/>
      <c r="D10" s="232"/>
    </row>
    <row r="11" spans="1:4" ht="18.75">
      <c r="A11" s="232" t="s">
        <v>22</v>
      </c>
      <c r="B11" s="232"/>
      <c r="C11" s="232"/>
      <c r="D11" s="232"/>
    </row>
    <row r="12" spans="1:4" ht="18.75">
      <c r="A12" s="230" t="s">
        <v>148</v>
      </c>
      <c r="B12" s="230"/>
      <c r="C12" s="230"/>
      <c r="D12" s="230"/>
    </row>
    <row r="13" spans="1:4" ht="18.75">
      <c r="A13" s="232" t="s">
        <v>22</v>
      </c>
      <c r="B13" s="232"/>
      <c r="C13" s="232"/>
      <c r="D13" s="232"/>
    </row>
    <row r="14" spans="1:4" ht="18.75">
      <c r="A14" s="232" t="s">
        <v>22</v>
      </c>
      <c r="B14" s="232"/>
      <c r="C14" s="232"/>
      <c r="D14" s="232"/>
    </row>
    <row r="15" spans="1:4" ht="18.75">
      <c r="A15" s="230" t="s">
        <v>149</v>
      </c>
      <c r="B15" s="230"/>
      <c r="C15" s="230"/>
      <c r="D15" s="230"/>
    </row>
    <row r="16" spans="1:4" ht="18.75">
      <c r="A16" s="236" t="s">
        <v>153</v>
      </c>
      <c r="B16" s="236"/>
      <c r="C16" s="236"/>
      <c r="D16" s="236"/>
    </row>
    <row r="17" spans="1:4" ht="18.75">
      <c r="A17" s="236" t="s">
        <v>154</v>
      </c>
      <c r="B17" s="236"/>
      <c r="C17" s="236"/>
      <c r="D17" s="236"/>
    </row>
    <row r="18" spans="1:4" ht="18.75">
      <c r="A18" s="236" t="s">
        <v>155</v>
      </c>
      <c r="B18" s="236"/>
      <c r="C18" s="236"/>
      <c r="D18" s="236"/>
    </row>
    <row r="19" spans="1:4" ht="18.75">
      <c r="A19" s="236" t="s">
        <v>156</v>
      </c>
      <c r="B19" s="236"/>
      <c r="C19" s="236"/>
      <c r="D19" s="236"/>
    </row>
    <row r="20" spans="1:4" ht="18.75">
      <c r="A20" s="236" t="s">
        <v>150</v>
      </c>
      <c r="B20" s="236"/>
      <c r="C20" s="236"/>
      <c r="D20" s="236"/>
    </row>
    <row r="21" spans="1:4" ht="18.75">
      <c r="A21" s="232" t="s">
        <v>22</v>
      </c>
      <c r="B21" s="232"/>
      <c r="C21" s="232"/>
      <c r="D21" s="232"/>
    </row>
    <row r="22" spans="1:4" ht="18.75">
      <c r="A22" s="232" t="s">
        <v>22</v>
      </c>
      <c r="B22" s="232"/>
      <c r="C22" s="232"/>
      <c r="D22" s="232"/>
    </row>
    <row r="23" spans="1:4" ht="18.75">
      <c r="A23" s="236" t="s">
        <v>157</v>
      </c>
      <c r="B23" s="236"/>
      <c r="C23" s="236"/>
      <c r="D23" s="236"/>
    </row>
    <row r="24" spans="1:4" ht="18.75">
      <c r="A24" s="212" t="s">
        <v>160</v>
      </c>
      <c r="B24" s="201"/>
      <c r="C24" s="201"/>
      <c r="D24" s="201"/>
    </row>
    <row r="25" spans="1:4" ht="18.75">
      <c r="A25" s="237" t="s">
        <v>161</v>
      </c>
      <c r="B25" s="237"/>
      <c r="C25" s="237"/>
      <c r="D25" s="237"/>
    </row>
    <row r="26" spans="1:4" ht="18.75">
      <c r="A26" s="238" t="s">
        <v>27</v>
      </c>
      <c r="B26" s="238"/>
      <c r="C26" s="238"/>
      <c r="D26" s="238"/>
    </row>
    <row r="27" spans="1:4" ht="18.75">
      <c r="A27" s="238" t="s">
        <v>28</v>
      </c>
      <c r="B27" s="238"/>
      <c r="C27" s="238"/>
      <c r="D27" s="238"/>
    </row>
    <row r="28" spans="1:4" ht="18.75">
      <c r="A28" s="238" t="s">
        <v>29</v>
      </c>
      <c r="B28" s="238"/>
      <c r="C28" s="238"/>
      <c r="D28" s="238"/>
    </row>
    <row r="29" spans="1:4" ht="18.75">
      <c r="A29" s="230" t="s">
        <v>151</v>
      </c>
      <c r="B29" s="230"/>
      <c r="C29" s="230"/>
      <c r="D29" s="230"/>
    </row>
    <row r="30" spans="1:4" ht="18.75">
      <c r="A30" s="230" t="s">
        <v>152</v>
      </c>
      <c r="B30" s="230"/>
      <c r="C30" s="230"/>
      <c r="D30" s="230"/>
    </row>
    <row r="31" spans="1:4" s="1" customFormat="1" ht="18.75">
      <c r="A31" s="212" t="s">
        <v>162</v>
      </c>
      <c r="B31" s="212"/>
      <c r="C31" s="212"/>
      <c r="D31" s="212"/>
    </row>
    <row r="32" spans="1:4" s="1" customFormat="1" ht="17.25" customHeight="1">
      <c r="A32" s="230" t="s">
        <v>23</v>
      </c>
      <c r="B32" s="230"/>
      <c r="C32" s="230"/>
      <c r="D32" s="230"/>
    </row>
    <row r="33" spans="1:4" s="1" customFormat="1" ht="18.75">
      <c r="A33" s="230" t="s">
        <v>24</v>
      </c>
      <c r="B33" s="230"/>
      <c r="C33" s="230"/>
      <c r="D33" s="230"/>
    </row>
    <row r="34" spans="1:4" s="1" customFormat="1" ht="18.75">
      <c r="A34" s="230" t="s">
        <v>25</v>
      </c>
      <c r="B34" s="230"/>
      <c r="C34" s="230"/>
      <c r="D34" s="230"/>
    </row>
    <row r="35" spans="1:4" ht="18.75">
      <c r="A35" s="201"/>
      <c r="B35" s="201"/>
      <c r="C35" s="201"/>
      <c r="D35" s="201"/>
    </row>
    <row r="36" spans="1:4" ht="37.5" customHeight="1">
      <c r="A36" s="235" t="s">
        <v>163</v>
      </c>
      <c r="B36" s="235"/>
      <c r="C36" s="235"/>
      <c r="D36" s="235"/>
    </row>
  </sheetData>
  <mergeCells count="31">
    <mergeCell ref="A7:D7"/>
    <mergeCell ref="A1:C1"/>
    <mergeCell ref="B2:D2"/>
    <mergeCell ref="B3:D3"/>
    <mergeCell ref="A6:D6"/>
    <mergeCell ref="A19:D19"/>
    <mergeCell ref="A8:D8"/>
    <mergeCell ref="A9:D9"/>
    <mergeCell ref="A10:D10"/>
    <mergeCell ref="A11:D11"/>
    <mergeCell ref="A12:D12"/>
    <mergeCell ref="A13:D13"/>
    <mergeCell ref="A14:D14"/>
    <mergeCell ref="A15:D15"/>
    <mergeCell ref="A16:D16"/>
    <mergeCell ref="A17:D17"/>
    <mergeCell ref="A18:D18"/>
    <mergeCell ref="A29:D29"/>
    <mergeCell ref="A30:D30"/>
    <mergeCell ref="A36:D36"/>
    <mergeCell ref="A20:D20"/>
    <mergeCell ref="A23:D23"/>
    <mergeCell ref="A25:D25"/>
    <mergeCell ref="A26:D26"/>
    <mergeCell ref="A27:D27"/>
    <mergeCell ref="A28:D28"/>
    <mergeCell ref="A32:D32"/>
    <mergeCell ref="A33:D33"/>
    <mergeCell ref="A34:D34"/>
    <mergeCell ref="A21:D21"/>
    <mergeCell ref="A22:D22"/>
  </mergeCells>
  <printOptions horizontalCentered="1"/>
  <pageMargins left="0.59055118110236227" right="0.59055118110236227" top="0.78740157480314965" bottom="0.59055118110236227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zoomScale="115" zoomScaleNormal="115" zoomScaleSheetLayoutView="130" workbookViewId="0">
      <selection activeCell="A12" sqref="A12"/>
    </sheetView>
  </sheetViews>
  <sheetFormatPr defaultRowHeight="18.75"/>
  <cols>
    <col min="1" max="1" width="8" style="1" customWidth="1"/>
    <col min="2" max="2" width="6.875" style="1" customWidth="1"/>
    <col min="3" max="3" width="7.625" style="1" customWidth="1"/>
    <col min="4" max="4" width="7.875" style="1" customWidth="1"/>
    <col min="5" max="5" width="7" style="1" customWidth="1"/>
    <col min="6" max="9" width="10.625" style="1" customWidth="1"/>
    <col min="10" max="16384" width="9" style="1"/>
  </cols>
  <sheetData>
    <row r="1" spans="1:9" s="11" customFormat="1" ht="39" customHeight="1">
      <c r="A1" s="242" t="s">
        <v>167</v>
      </c>
      <c r="B1" s="242"/>
      <c r="C1" s="242"/>
      <c r="D1" s="242"/>
      <c r="E1" s="242"/>
      <c r="F1" s="242"/>
      <c r="G1" s="242"/>
      <c r="H1" s="214"/>
      <c r="I1" s="206" t="s">
        <v>30</v>
      </c>
    </row>
    <row r="2" spans="1:9" s="11" customFormat="1" ht="20.25" customHeight="1">
      <c r="A2" s="242" t="s">
        <v>2</v>
      </c>
      <c r="B2" s="242"/>
      <c r="C2" s="242"/>
      <c r="D2" s="242"/>
      <c r="E2" s="242"/>
      <c r="F2" s="12"/>
      <c r="G2" s="242" t="s">
        <v>50</v>
      </c>
      <c r="H2" s="242"/>
      <c r="I2" s="242"/>
    </row>
    <row r="3" spans="1:9" s="11" customFormat="1" ht="18.75" customHeight="1">
      <c r="A3" s="242" t="s">
        <v>17</v>
      </c>
      <c r="B3" s="242"/>
      <c r="C3" s="242"/>
      <c r="D3" s="242"/>
      <c r="E3" s="242"/>
      <c r="F3" s="242"/>
      <c r="G3" s="242" t="s">
        <v>18</v>
      </c>
      <c r="H3" s="242"/>
      <c r="I3" s="242"/>
    </row>
    <row r="4" spans="1:9" s="11" customFormat="1">
      <c r="A4" s="242" t="s">
        <v>51</v>
      </c>
      <c r="B4" s="242"/>
      <c r="C4" s="242"/>
      <c r="D4" s="242"/>
      <c r="E4" s="242"/>
      <c r="F4" s="242"/>
      <c r="G4" s="242"/>
      <c r="H4" s="242"/>
      <c r="I4" s="242"/>
    </row>
    <row r="5" spans="1:9" s="11" customFormat="1">
      <c r="A5" s="240" t="s">
        <v>52</v>
      </c>
      <c r="B5" s="240"/>
      <c r="C5" s="240"/>
      <c r="D5" s="240"/>
      <c r="E5" s="240"/>
      <c r="F5" s="239" t="s">
        <v>31</v>
      </c>
      <c r="G5" s="239"/>
      <c r="H5" s="13"/>
      <c r="I5" s="11" t="s">
        <v>43</v>
      </c>
    </row>
    <row r="6" spans="1:9" s="11" customFormat="1">
      <c r="A6" s="240" t="s">
        <v>32</v>
      </c>
      <c r="B6" s="240"/>
      <c r="C6" s="241"/>
      <c r="D6" s="241"/>
      <c r="E6" s="13" t="s">
        <v>43</v>
      </c>
      <c r="F6" s="239" t="s">
        <v>33</v>
      </c>
      <c r="G6" s="239"/>
      <c r="H6" s="13">
        <v>5000000</v>
      </c>
      <c r="I6" s="11" t="s">
        <v>43</v>
      </c>
    </row>
    <row r="7" spans="1:9" s="11" customFormat="1">
      <c r="A7" s="251" t="s">
        <v>42</v>
      </c>
      <c r="B7" s="251"/>
      <c r="C7" s="251"/>
      <c r="D7" s="251"/>
      <c r="E7" s="251"/>
      <c r="F7" s="251"/>
      <c r="G7" s="251"/>
      <c r="H7" s="251"/>
      <c r="I7" s="251"/>
    </row>
    <row r="8" spans="1:9">
      <c r="A8" s="243" t="s">
        <v>41</v>
      </c>
      <c r="B8" s="246" t="s">
        <v>34</v>
      </c>
      <c r="C8" s="247"/>
      <c r="D8" s="248"/>
      <c r="E8" s="246" t="s">
        <v>37</v>
      </c>
      <c r="F8" s="247"/>
      <c r="G8" s="247"/>
      <c r="H8" s="247"/>
      <c r="I8" s="248"/>
    </row>
    <row r="9" spans="1:9" ht="18.75" customHeight="1">
      <c r="A9" s="244"/>
      <c r="B9" s="243" t="s">
        <v>35</v>
      </c>
      <c r="C9" s="249" t="s">
        <v>53</v>
      </c>
      <c r="D9" s="249" t="s">
        <v>36</v>
      </c>
      <c r="E9" s="243" t="s">
        <v>40</v>
      </c>
      <c r="F9" s="246" t="s">
        <v>32</v>
      </c>
      <c r="G9" s="248"/>
      <c r="H9" s="246" t="s">
        <v>33</v>
      </c>
      <c r="I9" s="248"/>
    </row>
    <row r="10" spans="1:9">
      <c r="A10" s="245"/>
      <c r="B10" s="245"/>
      <c r="C10" s="250"/>
      <c r="D10" s="250"/>
      <c r="E10" s="245"/>
      <c r="F10" s="9" t="s">
        <v>38</v>
      </c>
      <c r="G10" s="9" t="s">
        <v>39</v>
      </c>
      <c r="H10" s="9" t="s">
        <v>38</v>
      </c>
      <c r="I10" s="9" t="s">
        <v>39</v>
      </c>
    </row>
    <row r="11" spans="1:9" s="11" customFormat="1">
      <c r="A11" s="215">
        <v>2564</v>
      </c>
      <c r="B11" s="215">
        <v>1</v>
      </c>
      <c r="C11" s="215">
        <v>60</v>
      </c>
      <c r="D11" s="215">
        <v>60</v>
      </c>
      <c r="E11" s="215">
        <v>30</v>
      </c>
      <c r="F11" s="216">
        <v>0</v>
      </c>
      <c r="G11" s="216">
        <v>0</v>
      </c>
      <c r="H11" s="216">
        <v>1500000</v>
      </c>
      <c r="I11" s="216">
        <v>1500000</v>
      </c>
    </row>
    <row r="12" spans="1:9" s="11" customFormat="1">
      <c r="A12" s="14"/>
      <c r="B12" s="215">
        <v>2</v>
      </c>
      <c r="C12" s="215">
        <v>60</v>
      </c>
      <c r="D12" s="215">
        <v>120</v>
      </c>
      <c r="E12" s="215">
        <v>30</v>
      </c>
      <c r="F12" s="216">
        <v>0</v>
      </c>
      <c r="G12" s="216">
        <v>0</v>
      </c>
      <c r="H12" s="216">
        <v>1500000</v>
      </c>
      <c r="I12" s="216">
        <v>3000000</v>
      </c>
    </row>
    <row r="13" spans="1:9" s="11" customFormat="1">
      <c r="A13" s="14"/>
      <c r="B13" s="215">
        <v>3</v>
      </c>
      <c r="C13" s="215">
        <v>60</v>
      </c>
      <c r="D13" s="215">
        <v>180</v>
      </c>
      <c r="E13" s="215">
        <v>40</v>
      </c>
      <c r="F13" s="216">
        <v>0</v>
      </c>
      <c r="G13" s="216">
        <v>0</v>
      </c>
      <c r="H13" s="216">
        <v>2000000</v>
      </c>
      <c r="I13" s="216">
        <v>5000000</v>
      </c>
    </row>
    <row r="14" spans="1:9" s="11" customFormat="1">
      <c r="A14" s="14"/>
      <c r="B14" s="14"/>
      <c r="C14" s="14"/>
      <c r="D14" s="14"/>
      <c r="E14" s="14"/>
      <c r="F14" s="14"/>
      <c r="G14" s="14"/>
      <c r="H14" s="216"/>
      <c r="I14" s="216"/>
    </row>
    <row r="15" spans="1:9" s="11" customFormat="1">
      <c r="A15" s="14"/>
      <c r="B15" s="14"/>
      <c r="C15" s="14"/>
      <c r="D15" s="14"/>
      <c r="E15" s="14"/>
      <c r="F15" s="14"/>
      <c r="G15" s="14"/>
      <c r="H15" s="14"/>
      <c r="I15" s="14"/>
    </row>
    <row r="16" spans="1:9" s="11" customFormat="1">
      <c r="A16" s="14"/>
      <c r="B16" s="14"/>
      <c r="C16" s="14"/>
      <c r="D16" s="14"/>
      <c r="E16" s="14"/>
      <c r="F16" s="14"/>
      <c r="G16" s="14"/>
      <c r="H16" s="14"/>
      <c r="I16" s="14"/>
    </row>
    <row r="17" spans="1:9" s="11" customFormat="1">
      <c r="A17" s="14"/>
      <c r="B17" s="14"/>
      <c r="C17" s="14"/>
      <c r="D17" s="14"/>
      <c r="E17" s="14"/>
      <c r="F17" s="14"/>
      <c r="G17" s="14"/>
      <c r="H17" s="14"/>
      <c r="I17" s="14"/>
    </row>
    <row r="18" spans="1:9" s="11" customFormat="1">
      <c r="A18" s="14"/>
      <c r="B18" s="14"/>
      <c r="C18" s="14"/>
      <c r="D18" s="14"/>
      <c r="E18" s="14"/>
      <c r="F18" s="14"/>
      <c r="G18" s="14"/>
      <c r="H18" s="14"/>
      <c r="I18" s="14"/>
    </row>
    <row r="19" spans="1:9" s="11" customFormat="1">
      <c r="A19" s="14"/>
      <c r="B19" s="14"/>
      <c r="C19" s="14"/>
      <c r="D19" s="14"/>
      <c r="E19" s="14"/>
      <c r="F19" s="14"/>
      <c r="G19" s="14"/>
      <c r="H19" s="14"/>
      <c r="I19" s="14"/>
    </row>
    <row r="20" spans="1:9" s="11" customFormat="1">
      <c r="A20" s="14"/>
      <c r="B20" s="14"/>
      <c r="C20" s="14"/>
      <c r="D20" s="14"/>
      <c r="E20" s="14"/>
      <c r="F20" s="14"/>
      <c r="G20" s="14"/>
      <c r="H20" s="14"/>
      <c r="I20" s="14"/>
    </row>
    <row r="21" spans="1:9" s="11" customFormat="1">
      <c r="A21" s="14"/>
      <c r="B21" s="14"/>
      <c r="C21" s="14"/>
      <c r="D21" s="14"/>
      <c r="E21" s="14"/>
      <c r="F21" s="14"/>
      <c r="G21" s="14"/>
      <c r="H21" s="14"/>
      <c r="I21" s="14"/>
    </row>
    <row r="23" spans="1:9" ht="16.5" customHeight="1"/>
    <row r="25" spans="1:9" ht="18.75" customHeight="1"/>
  </sheetData>
  <mergeCells count="21">
    <mergeCell ref="A1:G1"/>
    <mergeCell ref="A8:A10"/>
    <mergeCell ref="G2:I2"/>
    <mergeCell ref="A2:E2"/>
    <mergeCell ref="G3:I3"/>
    <mergeCell ref="A3:F3"/>
    <mergeCell ref="B8:D8"/>
    <mergeCell ref="F9:G9"/>
    <mergeCell ref="H9:I9"/>
    <mergeCell ref="E8:I8"/>
    <mergeCell ref="E9:E10"/>
    <mergeCell ref="D9:D10"/>
    <mergeCell ref="C9:C10"/>
    <mergeCell ref="B9:B10"/>
    <mergeCell ref="A4:I4"/>
    <mergeCell ref="A7:I7"/>
    <mergeCell ref="F5:G5"/>
    <mergeCell ref="A5:E5"/>
    <mergeCell ref="F6:G6"/>
    <mergeCell ref="A6:B6"/>
    <mergeCell ref="C6:D6"/>
  </mergeCells>
  <printOptions horizontalCentered="1"/>
  <pageMargins left="0.59055118110236227" right="0.59055118110236227" top="0.78740157480314965" bottom="0.59055118110236227" header="0.31496062992125984" footer="0.31496062992125984"/>
  <pageSetup paperSize="9" orientation="portrait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>
      <selection activeCell="B11" sqref="B11"/>
    </sheetView>
  </sheetViews>
  <sheetFormatPr defaultRowHeight="21.75"/>
  <cols>
    <col min="1" max="1" width="4" style="54" customWidth="1"/>
    <col min="2" max="2" width="17.5" style="15" customWidth="1"/>
    <col min="3" max="3" width="6.125" style="160" customWidth="1"/>
    <col min="4" max="4" width="4.625" style="160" customWidth="1"/>
    <col min="5" max="5" width="8.375" style="160" customWidth="1"/>
    <col min="6" max="6" width="8.875" style="160" customWidth="1"/>
    <col min="7" max="7" width="8.375" style="160" customWidth="1"/>
    <col min="8" max="8" width="8.875" style="160" customWidth="1"/>
    <col min="9" max="9" width="9.125" style="160" customWidth="1"/>
    <col min="10" max="10" width="8.75" style="15" customWidth="1"/>
    <col min="11" max="11" width="7.75" style="15" customWidth="1"/>
    <col min="12" max="12" width="8.25" style="15" customWidth="1"/>
    <col min="13" max="13" width="9" style="15" customWidth="1"/>
    <col min="14" max="14" width="8.25" style="15" customWidth="1"/>
    <col min="15" max="15" width="9" style="15"/>
    <col min="16" max="16" width="8.625" style="15" customWidth="1"/>
    <col min="17" max="256" width="9" style="15"/>
    <col min="257" max="257" width="3.5" style="15" customWidth="1"/>
    <col min="258" max="258" width="25.375" style="15" customWidth="1"/>
    <col min="259" max="259" width="7.125" style="15" customWidth="1"/>
    <col min="260" max="260" width="4.625" style="15" customWidth="1"/>
    <col min="261" max="262" width="9.875" style="15" customWidth="1"/>
    <col min="263" max="263" width="8.625" style="15" customWidth="1"/>
    <col min="264" max="264" width="9.125" style="15" customWidth="1"/>
    <col min="265" max="265" width="10.625" style="15" customWidth="1"/>
    <col min="266" max="266" width="9.125" style="15" customWidth="1"/>
    <col min="267" max="267" width="7.75" style="15" customWidth="1"/>
    <col min="268" max="268" width="8.25" style="15" customWidth="1"/>
    <col min="269" max="269" width="9" style="15" customWidth="1"/>
    <col min="270" max="270" width="8.25" style="15" customWidth="1"/>
    <col min="271" max="271" width="9" style="15"/>
    <col min="272" max="272" width="8.625" style="15" customWidth="1"/>
    <col min="273" max="512" width="9" style="15"/>
    <col min="513" max="513" width="3.5" style="15" customWidth="1"/>
    <col min="514" max="514" width="25.375" style="15" customWidth="1"/>
    <col min="515" max="515" width="7.125" style="15" customWidth="1"/>
    <col min="516" max="516" width="4.625" style="15" customWidth="1"/>
    <col min="517" max="518" width="9.875" style="15" customWidth="1"/>
    <col min="519" max="519" width="8.625" style="15" customWidth="1"/>
    <col min="520" max="520" width="9.125" style="15" customWidth="1"/>
    <col min="521" max="521" width="10.625" style="15" customWidth="1"/>
    <col min="522" max="522" width="9.125" style="15" customWidth="1"/>
    <col min="523" max="523" width="7.75" style="15" customWidth="1"/>
    <col min="524" max="524" width="8.25" style="15" customWidth="1"/>
    <col min="525" max="525" width="9" style="15" customWidth="1"/>
    <col min="526" max="526" width="8.25" style="15" customWidth="1"/>
    <col min="527" max="527" width="9" style="15"/>
    <col min="528" max="528" width="8.625" style="15" customWidth="1"/>
    <col min="529" max="768" width="9" style="15"/>
    <col min="769" max="769" width="3.5" style="15" customWidth="1"/>
    <col min="770" max="770" width="25.375" style="15" customWidth="1"/>
    <col min="771" max="771" width="7.125" style="15" customWidth="1"/>
    <col min="772" max="772" width="4.625" style="15" customWidth="1"/>
    <col min="773" max="774" width="9.875" style="15" customWidth="1"/>
    <col min="775" max="775" width="8.625" style="15" customWidth="1"/>
    <col min="776" max="776" width="9.125" style="15" customWidth="1"/>
    <col min="777" max="777" width="10.625" style="15" customWidth="1"/>
    <col min="778" max="778" width="9.125" style="15" customWidth="1"/>
    <col min="779" max="779" width="7.75" style="15" customWidth="1"/>
    <col min="780" max="780" width="8.25" style="15" customWidth="1"/>
    <col min="781" max="781" width="9" style="15" customWidth="1"/>
    <col min="782" max="782" width="8.25" style="15" customWidth="1"/>
    <col min="783" max="783" width="9" style="15"/>
    <col min="784" max="784" width="8.625" style="15" customWidth="1"/>
    <col min="785" max="1024" width="9" style="15"/>
    <col min="1025" max="1025" width="3.5" style="15" customWidth="1"/>
    <col min="1026" max="1026" width="25.375" style="15" customWidth="1"/>
    <col min="1027" max="1027" width="7.125" style="15" customWidth="1"/>
    <col min="1028" max="1028" width="4.625" style="15" customWidth="1"/>
    <col min="1029" max="1030" width="9.875" style="15" customWidth="1"/>
    <col min="1031" max="1031" width="8.625" style="15" customWidth="1"/>
    <col min="1032" max="1032" width="9.125" style="15" customWidth="1"/>
    <col min="1033" max="1033" width="10.625" style="15" customWidth="1"/>
    <col min="1034" max="1034" width="9.125" style="15" customWidth="1"/>
    <col min="1035" max="1035" width="7.75" style="15" customWidth="1"/>
    <col min="1036" max="1036" width="8.25" style="15" customWidth="1"/>
    <col min="1037" max="1037" width="9" style="15" customWidth="1"/>
    <col min="1038" max="1038" width="8.25" style="15" customWidth="1"/>
    <col min="1039" max="1039" width="9" style="15"/>
    <col min="1040" max="1040" width="8.625" style="15" customWidth="1"/>
    <col min="1041" max="1280" width="9" style="15"/>
    <col min="1281" max="1281" width="3.5" style="15" customWidth="1"/>
    <col min="1282" max="1282" width="25.375" style="15" customWidth="1"/>
    <col min="1283" max="1283" width="7.125" style="15" customWidth="1"/>
    <col min="1284" max="1284" width="4.625" style="15" customWidth="1"/>
    <col min="1285" max="1286" width="9.875" style="15" customWidth="1"/>
    <col min="1287" max="1287" width="8.625" style="15" customWidth="1"/>
    <col min="1288" max="1288" width="9.125" style="15" customWidth="1"/>
    <col min="1289" max="1289" width="10.625" style="15" customWidth="1"/>
    <col min="1290" max="1290" width="9.125" style="15" customWidth="1"/>
    <col min="1291" max="1291" width="7.75" style="15" customWidth="1"/>
    <col min="1292" max="1292" width="8.25" style="15" customWidth="1"/>
    <col min="1293" max="1293" width="9" style="15" customWidth="1"/>
    <col min="1294" max="1294" width="8.25" style="15" customWidth="1"/>
    <col min="1295" max="1295" width="9" style="15"/>
    <col min="1296" max="1296" width="8.625" style="15" customWidth="1"/>
    <col min="1297" max="1536" width="9" style="15"/>
    <col min="1537" max="1537" width="3.5" style="15" customWidth="1"/>
    <col min="1538" max="1538" width="25.375" style="15" customWidth="1"/>
    <col min="1539" max="1539" width="7.125" style="15" customWidth="1"/>
    <col min="1540" max="1540" width="4.625" style="15" customWidth="1"/>
    <col min="1541" max="1542" width="9.875" style="15" customWidth="1"/>
    <col min="1543" max="1543" width="8.625" style="15" customWidth="1"/>
    <col min="1544" max="1544" width="9.125" style="15" customWidth="1"/>
    <col min="1545" max="1545" width="10.625" style="15" customWidth="1"/>
    <col min="1546" max="1546" width="9.125" style="15" customWidth="1"/>
    <col min="1547" max="1547" width="7.75" style="15" customWidth="1"/>
    <col min="1548" max="1548" width="8.25" style="15" customWidth="1"/>
    <col min="1549" max="1549" width="9" style="15" customWidth="1"/>
    <col min="1550" max="1550" width="8.25" style="15" customWidth="1"/>
    <col min="1551" max="1551" width="9" style="15"/>
    <col min="1552" max="1552" width="8.625" style="15" customWidth="1"/>
    <col min="1553" max="1792" width="9" style="15"/>
    <col min="1793" max="1793" width="3.5" style="15" customWidth="1"/>
    <col min="1794" max="1794" width="25.375" style="15" customWidth="1"/>
    <col min="1795" max="1795" width="7.125" style="15" customWidth="1"/>
    <col min="1796" max="1796" width="4.625" style="15" customWidth="1"/>
    <col min="1797" max="1798" width="9.875" style="15" customWidth="1"/>
    <col min="1799" max="1799" width="8.625" style="15" customWidth="1"/>
    <col min="1800" max="1800" width="9.125" style="15" customWidth="1"/>
    <col min="1801" max="1801" width="10.625" style="15" customWidth="1"/>
    <col min="1802" max="1802" width="9.125" style="15" customWidth="1"/>
    <col min="1803" max="1803" width="7.75" style="15" customWidth="1"/>
    <col min="1804" max="1804" width="8.25" style="15" customWidth="1"/>
    <col min="1805" max="1805" width="9" style="15" customWidth="1"/>
    <col min="1806" max="1806" width="8.25" style="15" customWidth="1"/>
    <col min="1807" max="1807" width="9" style="15"/>
    <col min="1808" max="1808" width="8.625" style="15" customWidth="1"/>
    <col min="1809" max="2048" width="9" style="15"/>
    <col min="2049" max="2049" width="3.5" style="15" customWidth="1"/>
    <col min="2050" max="2050" width="25.375" style="15" customWidth="1"/>
    <col min="2051" max="2051" width="7.125" style="15" customWidth="1"/>
    <col min="2052" max="2052" width="4.625" style="15" customWidth="1"/>
    <col min="2053" max="2054" width="9.875" style="15" customWidth="1"/>
    <col min="2055" max="2055" width="8.625" style="15" customWidth="1"/>
    <col min="2056" max="2056" width="9.125" style="15" customWidth="1"/>
    <col min="2057" max="2057" width="10.625" style="15" customWidth="1"/>
    <col min="2058" max="2058" width="9.125" style="15" customWidth="1"/>
    <col min="2059" max="2059" width="7.75" style="15" customWidth="1"/>
    <col min="2060" max="2060" width="8.25" style="15" customWidth="1"/>
    <col min="2061" max="2061" width="9" style="15" customWidth="1"/>
    <col min="2062" max="2062" width="8.25" style="15" customWidth="1"/>
    <col min="2063" max="2063" width="9" style="15"/>
    <col min="2064" max="2064" width="8.625" style="15" customWidth="1"/>
    <col min="2065" max="2304" width="9" style="15"/>
    <col min="2305" max="2305" width="3.5" style="15" customWidth="1"/>
    <col min="2306" max="2306" width="25.375" style="15" customWidth="1"/>
    <col min="2307" max="2307" width="7.125" style="15" customWidth="1"/>
    <col min="2308" max="2308" width="4.625" style="15" customWidth="1"/>
    <col min="2309" max="2310" width="9.875" style="15" customWidth="1"/>
    <col min="2311" max="2311" width="8.625" style="15" customWidth="1"/>
    <col min="2312" max="2312" width="9.125" style="15" customWidth="1"/>
    <col min="2313" max="2313" width="10.625" style="15" customWidth="1"/>
    <col min="2314" max="2314" width="9.125" style="15" customWidth="1"/>
    <col min="2315" max="2315" width="7.75" style="15" customWidth="1"/>
    <col min="2316" max="2316" width="8.25" style="15" customWidth="1"/>
    <col min="2317" max="2317" width="9" style="15" customWidth="1"/>
    <col min="2318" max="2318" width="8.25" style="15" customWidth="1"/>
    <col min="2319" max="2319" width="9" style="15"/>
    <col min="2320" max="2320" width="8.625" style="15" customWidth="1"/>
    <col min="2321" max="2560" width="9" style="15"/>
    <col min="2561" max="2561" width="3.5" style="15" customWidth="1"/>
    <col min="2562" max="2562" width="25.375" style="15" customWidth="1"/>
    <col min="2563" max="2563" width="7.125" style="15" customWidth="1"/>
    <col min="2564" max="2564" width="4.625" style="15" customWidth="1"/>
    <col min="2565" max="2566" width="9.875" style="15" customWidth="1"/>
    <col min="2567" max="2567" width="8.625" style="15" customWidth="1"/>
    <col min="2568" max="2568" width="9.125" style="15" customWidth="1"/>
    <col min="2569" max="2569" width="10.625" style="15" customWidth="1"/>
    <col min="2570" max="2570" width="9.125" style="15" customWidth="1"/>
    <col min="2571" max="2571" width="7.75" style="15" customWidth="1"/>
    <col min="2572" max="2572" width="8.25" style="15" customWidth="1"/>
    <col min="2573" max="2573" width="9" style="15" customWidth="1"/>
    <col min="2574" max="2574" width="8.25" style="15" customWidth="1"/>
    <col min="2575" max="2575" width="9" style="15"/>
    <col min="2576" max="2576" width="8.625" style="15" customWidth="1"/>
    <col min="2577" max="2816" width="9" style="15"/>
    <col min="2817" max="2817" width="3.5" style="15" customWidth="1"/>
    <col min="2818" max="2818" width="25.375" style="15" customWidth="1"/>
    <col min="2819" max="2819" width="7.125" style="15" customWidth="1"/>
    <col min="2820" max="2820" width="4.625" style="15" customWidth="1"/>
    <col min="2821" max="2822" width="9.875" style="15" customWidth="1"/>
    <col min="2823" max="2823" width="8.625" style="15" customWidth="1"/>
    <col min="2824" max="2824" width="9.125" style="15" customWidth="1"/>
    <col min="2825" max="2825" width="10.625" style="15" customWidth="1"/>
    <col min="2826" max="2826" width="9.125" style="15" customWidth="1"/>
    <col min="2827" max="2827" width="7.75" style="15" customWidth="1"/>
    <col min="2828" max="2828" width="8.25" style="15" customWidth="1"/>
    <col min="2829" max="2829" width="9" style="15" customWidth="1"/>
    <col min="2830" max="2830" width="8.25" style="15" customWidth="1"/>
    <col min="2831" max="2831" width="9" style="15"/>
    <col min="2832" max="2832" width="8.625" style="15" customWidth="1"/>
    <col min="2833" max="3072" width="9" style="15"/>
    <col min="3073" max="3073" width="3.5" style="15" customWidth="1"/>
    <col min="3074" max="3074" width="25.375" style="15" customWidth="1"/>
    <col min="3075" max="3075" width="7.125" style="15" customWidth="1"/>
    <col min="3076" max="3076" width="4.625" style="15" customWidth="1"/>
    <col min="3077" max="3078" width="9.875" style="15" customWidth="1"/>
    <col min="3079" max="3079" width="8.625" style="15" customWidth="1"/>
    <col min="3080" max="3080" width="9.125" style="15" customWidth="1"/>
    <col min="3081" max="3081" width="10.625" style="15" customWidth="1"/>
    <col min="3082" max="3082" width="9.125" style="15" customWidth="1"/>
    <col min="3083" max="3083" width="7.75" style="15" customWidth="1"/>
    <col min="3084" max="3084" width="8.25" style="15" customWidth="1"/>
    <col min="3085" max="3085" width="9" style="15" customWidth="1"/>
    <col min="3086" max="3086" width="8.25" style="15" customWidth="1"/>
    <col min="3087" max="3087" width="9" style="15"/>
    <col min="3088" max="3088" width="8.625" style="15" customWidth="1"/>
    <col min="3089" max="3328" width="9" style="15"/>
    <col min="3329" max="3329" width="3.5" style="15" customWidth="1"/>
    <col min="3330" max="3330" width="25.375" style="15" customWidth="1"/>
    <col min="3331" max="3331" width="7.125" style="15" customWidth="1"/>
    <col min="3332" max="3332" width="4.625" style="15" customWidth="1"/>
    <col min="3333" max="3334" width="9.875" style="15" customWidth="1"/>
    <col min="3335" max="3335" width="8.625" style="15" customWidth="1"/>
    <col min="3336" max="3336" width="9.125" style="15" customWidth="1"/>
    <col min="3337" max="3337" width="10.625" style="15" customWidth="1"/>
    <col min="3338" max="3338" width="9.125" style="15" customWidth="1"/>
    <col min="3339" max="3339" width="7.75" style="15" customWidth="1"/>
    <col min="3340" max="3340" width="8.25" style="15" customWidth="1"/>
    <col min="3341" max="3341" width="9" style="15" customWidth="1"/>
    <col min="3342" max="3342" width="8.25" style="15" customWidth="1"/>
    <col min="3343" max="3343" width="9" style="15"/>
    <col min="3344" max="3344" width="8.625" style="15" customWidth="1"/>
    <col min="3345" max="3584" width="9" style="15"/>
    <col min="3585" max="3585" width="3.5" style="15" customWidth="1"/>
    <col min="3586" max="3586" width="25.375" style="15" customWidth="1"/>
    <col min="3587" max="3587" width="7.125" style="15" customWidth="1"/>
    <col min="3588" max="3588" width="4.625" style="15" customWidth="1"/>
    <col min="3589" max="3590" width="9.875" style="15" customWidth="1"/>
    <col min="3591" max="3591" width="8.625" style="15" customWidth="1"/>
    <col min="3592" max="3592" width="9.125" style="15" customWidth="1"/>
    <col min="3593" max="3593" width="10.625" style="15" customWidth="1"/>
    <col min="3594" max="3594" width="9.125" style="15" customWidth="1"/>
    <col min="3595" max="3595" width="7.75" style="15" customWidth="1"/>
    <col min="3596" max="3596" width="8.25" style="15" customWidth="1"/>
    <col min="3597" max="3597" width="9" style="15" customWidth="1"/>
    <col min="3598" max="3598" width="8.25" style="15" customWidth="1"/>
    <col min="3599" max="3599" width="9" style="15"/>
    <col min="3600" max="3600" width="8.625" style="15" customWidth="1"/>
    <col min="3601" max="3840" width="9" style="15"/>
    <col min="3841" max="3841" width="3.5" style="15" customWidth="1"/>
    <col min="3842" max="3842" width="25.375" style="15" customWidth="1"/>
    <col min="3843" max="3843" width="7.125" style="15" customWidth="1"/>
    <col min="3844" max="3844" width="4.625" style="15" customWidth="1"/>
    <col min="3845" max="3846" width="9.875" style="15" customWidth="1"/>
    <col min="3847" max="3847" width="8.625" style="15" customWidth="1"/>
    <col min="3848" max="3848" width="9.125" style="15" customWidth="1"/>
    <col min="3849" max="3849" width="10.625" style="15" customWidth="1"/>
    <col min="3850" max="3850" width="9.125" style="15" customWidth="1"/>
    <col min="3851" max="3851" width="7.75" style="15" customWidth="1"/>
    <col min="3852" max="3852" width="8.25" style="15" customWidth="1"/>
    <col min="3853" max="3853" width="9" style="15" customWidth="1"/>
    <col min="3854" max="3854" width="8.25" style="15" customWidth="1"/>
    <col min="3855" max="3855" width="9" style="15"/>
    <col min="3856" max="3856" width="8.625" style="15" customWidth="1"/>
    <col min="3857" max="4096" width="9" style="15"/>
    <col min="4097" max="4097" width="3.5" style="15" customWidth="1"/>
    <col min="4098" max="4098" width="25.375" style="15" customWidth="1"/>
    <col min="4099" max="4099" width="7.125" style="15" customWidth="1"/>
    <col min="4100" max="4100" width="4.625" style="15" customWidth="1"/>
    <col min="4101" max="4102" width="9.875" style="15" customWidth="1"/>
    <col min="4103" max="4103" width="8.625" style="15" customWidth="1"/>
    <col min="4104" max="4104" width="9.125" style="15" customWidth="1"/>
    <col min="4105" max="4105" width="10.625" style="15" customWidth="1"/>
    <col min="4106" max="4106" width="9.125" style="15" customWidth="1"/>
    <col min="4107" max="4107" width="7.75" style="15" customWidth="1"/>
    <col min="4108" max="4108" width="8.25" style="15" customWidth="1"/>
    <col min="4109" max="4109" width="9" style="15" customWidth="1"/>
    <col min="4110" max="4110" width="8.25" style="15" customWidth="1"/>
    <col min="4111" max="4111" width="9" style="15"/>
    <col min="4112" max="4112" width="8.625" style="15" customWidth="1"/>
    <col min="4113" max="4352" width="9" style="15"/>
    <col min="4353" max="4353" width="3.5" style="15" customWidth="1"/>
    <col min="4354" max="4354" width="25.375" style="15" customWidth="1"/>
    <col min="4355" max="4355" width="7.125" style="15" customWidth="1"/>
    <col min="4356" max="4356" width="4.625" style="15" customWidth="1"/>
    <col min="4357" max="4358" width="9.875" style="15" customWidth="1"/>
    <col min="4359" max="4359" width="8.625" style="15" customWidth="1"/>
    <col min="4360" max="4360" width="9.125" style="15" customWidth="1"/>
    <col min="4361" max="4361" width="10.625" style="15" customWidth="1"/>
    <col min="4362" max="4362" width="9.125" style="15" customWidth="1"/>
    <col min="4363" max="4363" width="7.75" style="15" customWidth="1"/>
    <col min="4364" max="4364" width="8.25" style="15" customWidth="1"/>
    <col min="4365" max="4365" width="9" style="15" customWidth="1"/>
    <col min="4366" max="4366" width="8.25" style="15" customWidth="1"/>
    <col min="4367" max="4367" width="9" style="15"/>
    <col min="4368" max="4368" width="8.625" style="15" customWidth="1"/>
    <col min="4369" max="4608" width="9" style="15"/>
    <col min="4609" max="4609" width="3.5" style="15" customWidth="1"/>
    <col min="4610" max="4610" width="25.375" style="15" customWidth="1"/>
    <col min="4611" max="4611" width="7.125" style="15" customWidth="1"/>
    <col min="4612" max="4612" width="4.625" style="15" customWidth="1"/>
    <col min="4613" max="4614" width="9.875" style="15" customWidth="1"/>
    <col min="4615" max="4615" width="8.625" style="15" customWidth="1"/>
    <col min="4616" max="4616" width="9.125" style="15" customWidth="1"/>
    <col min="4617" max="4617" width="10.625" style="15" customWidth="1"/>
    <col min="4618" max="4618" width="9.125" style="15" customWidth="1"/>
    <col min="4619" max="4619" width="7.75" style="15" customWidth="1"/>
    <col min="4620" max="4620" width="8.25" style="15" customWidth="1"/>
    <col min="4621" max="4621" width="9" style="15" customWidth="1"/>
    <col min="4622" max="4622" width="8.25" style="15" customWidth="1"/>
    <col min="4623" max="4623" width="9" style="15"/>
    <col min="4624" max="4624" width="8.625" style="15" customWidth="1"/>
    <col min="4625" max="4864" width="9" style="15"/>
    <col min="4865" max="4865" width="3.5" style="15" customWidth="1"/>
    <col min="4866" max="4866" width="25.375" style="15" customWidth="1"/>
    <col min="4867" max="4867" width="7.125" style="15" customWidth="1"/>
    <col min="4868" max="4868" width="4.625" style="15" customWidth="1"/>
    <col min="4869" max="4870" width="9.875" style="15" customWidth="1"/>
    <col min="4871" max="4871" width="8.625" style="15" customWidth="1"/>
    <col min="4872" max="4872" width="9.125" style="15" customWidth="1"/>
    <col min="4873" max="4873" width="10.625" style="15" customWidth="1"/>
    <col min="4874" max="4874" width="9.125" style="15" customWidth="1"/>
    <col min="4875" max="4875" width="7.75" style="15" customWidth="1"/>
    <col min="4876" max="4876" width="8.25" style="15" customWidth="1"/>
    <col min="4877" max="4877" width="9" style="15" customWidth="1"/>
    <col min="4878" max="4878" width="8.25" style="15" customWidth="1"/>
    <col min="4879" max="4879" width="9" style="15"/>
    <col min="4880" max="4880" width="8.625" style="15" customWidth="1"/>
    <col min="4881" max="5120" width="9" style="15"/>
    <col min="5121" max="5121" width="3.5" style="15" customWidth="1"/>
    <col min="5122" max="5122" width="25.375" style="15" customWidth="1"/>
    <col min="5123" max="5123" width="7.125" style="15" customWidth="1"/>
    <col min="5124" max="5124" width="4.625" style="15" customWidth="1"/>
    <col min="5125" max="5126" width="9.875" style="15" customWidth="1"/>
    <col min="5127" max="5127" width="8.625" style="15" customWidth="1"/>
    <col min="5128" max="5128" width="9.125" style="15" customWidth="1"/>
    <col min="5129" max="5129" width="10.625" style="15" customWidth="1"/>
    <col min="5130" max="5130" width="9.125" style="15" customWidth="1"/>
    <col min="5131" max="5131" width="7.75" style="15" customWidth="1"/>
    <col min="5132" max="5132" width="8.25" style="15" customWidth="1"/>
    <col min="5133" max="5133" width="9" style="15" customWidth="1"/>
    <col min="5134" max="5134" width="8.25" style="15" customWidth="1"/>
    <col min="5135" max="5135" width="9" style="15"/>
    <col min="5136" max="5136" width="8.625" style="15" customWidth="1"/>
    <col min="5137" max="5376" width="9" style="15"/>
    <col min="5377" max="5377" width="3.5" style="15" customWidth="1"/>
    <col min="5378" max="5378" width="25.375" style="15" customWidth="1"/>
    <col min="5379" max="5379" width="7.125" style="15" customWidth="1"/>
    <col min="5380" max="5380" width="4.625" style="15" customWidth="1"/>
    <col min="5381" max="5382" width="9.875" style="15" customWidth="1"/>
    <col min="5383" max="5383" width="8.625" style="15" customWidth="1"/>
    <col min="5384" max="5384" width="9.125" style="15" customWidth="1"/>
    <col min="5385" max="5385" width="10.625" style="15" customWidth="1"/>
    <col min="5386" max="5386" width="9.125" style="15" customWidth="1"/>
    <col min="5387" max="5387" width="7.75" style="15" customWidth="1"/>
    <col min="5388" max="5388" width="8.25" style="15" customWidth="1"/>
    <col min="5389" max="5389" width="9" style="15" customWidth="1"/>
    <col min="5390" max="5390" width="8.25" style="15" customWidth="1"/>
    <col min="5391" max="5391" width="9" style="15"/>
    <col min="5392" max="5392" width="8.625" style="15" customWidth="1"/>
    <col min="5393" max="5632" width="9" style="15"/>
    <col min="5633" max="5633" width="3.5" style="15" customWidth="1"/>
    <col min="5634" max="5634" width="25.375" style="15" customWidth="1"/>
    <col min="5635" max="5635" width="7.125" style="15" customWidth="1"/>
    <col min="5636" max="5636" width="4.625" style="15" customWidth="1"/>
    <col min="5637" max="5638" width="9.875" style="15" customWidth="1"/>
    <col min="5639" max="5639" width="8.625" style="15" customWidth="1"/>
    <col min="5640" max="5640" width="9.125" style="15" customWidth="1"/>
    <col min="5641" max="5641" width="10.625" style="15" customWidth="1"/>
    <col min="5642" max="5642" width="9.125" style="15" customWidth="1"/>
    <col min="5643" max="5643" width="7.75" style="15" customWidth="1"/>
    <col min="5644" max="5644" width="8.25" style="15" customWidth="1"/>
    <col min="5645" max="5645" width="9" style="15" customWidth="1"/>
    <col min="5646" max="5646" width="8.25" style="15" customWidth="1"/>
    <col min="5647" max="5647" width="9" style="15"/>
    <col min="5648" max="5648" width="8.625" style="15" customWidth="1"/>
    <col min="5649" max="5888" width="9" style="15"/>
    <col min="5889" max="5889" width="3.5" style="15" customWidth="1"/>
    <col min="5890" max="5890" width="25.375" style="15" customWidth="1"/>
    <col min="5891" max="5891" width="7.125" style="15" customWidth="1"/>
    <col min="5892" max="5892" width="4.625" style="15" customWidth="1"/>
    <col min="5893" max="5894" width="9.875" style="15" customWidth="1"/>
    <col min="5895" max="5895" width="8.625" style="15" customWidth="1"/>
    <col min="5896" max="5896" width="9.125" style="15" customWidth="1"/>
    <col min="5897" max="5897" width="10.625" style="15" customWidth="1"/>
    <col min="5898" max="5898" width="9.125" style="15" customWidth="1"/>
    <col min="5899" max="5899" width="7.75" style="15" customWidth="1"/>
    <col min="5900" max="5900" width="8.25" style="15" customWidth="1"/>
    <col min="5901" max="5901" width="9" style="15" customWidth="1"/>
    <col min="5902" max="5902" width="8.25" style="15" customWidth="1"/>
    <col min="5903" max="5903" width="9" style="15"/>
    <col min="5904" max="5904" width="8.625" style="15" customWidth="1"/>
    <col min="5905" max="6144" width="9" style="15"/>
    <col min="6145" max="6145" width="3.5" style="15" customWidth="1"/>
    <col min="6146" max="6146" width="25.375" style="15" customWidth="1"/>
    <col min="6147" max="6147" width="7.125" style="15" customWidth="1"/>
    <col min="6148" max="6148" width="4.625" style="15" customWidth="1"/>
    <col min="6149" max="6150" width="9.875" style="15" customWidth="1"/>
    <col min="6151" max="6151" width="8.625" style="15" customWidth="1"/>
    <col min="6152" max="6152" width="9.125" style="15" customWidth="1"/>
    <col min="6153" max="6153" width="10.625" style="15" customWidth="1"/>
    <col min="6154" max="6154" width="9.125" style="15" customWidth="1"/>
    <col min="6155" max="6155" width="7.75" style="15" customWidth="1"/>
    <col min="6156" max="6156" width="8.25" style="15" customWidth="1"/>
    <col min="6157" max="6157" width="9" style="15" customWidth="1"/>
    <col min="6158" max="6158" width="8.25" style="15" customWidth="1"/>
    <col min="6159" max="6159" width="9" style="15"/>
    <col min="6160" max="6160" width="8.625" style="15" customWidth="1"/>
    <col min="6161" max="6400" width="9" style="15"/>
    <col min="6401" max="6401" width="3.5" style="15" customWidth="1"/>
    <col min="6402" max="6402" width="25.375" style="15" customWidth="1"/>
    <col min="6403" max="6403" width="7.125" style="15" customWidth="1"/>
    <col min="6404" max="6404" width="4.625" style="15" customWidth="1"/>
    <col min="6405" max="6406" width="9.875" style="15" customWidth="1"/>
    <col min="6407" max="6407" width="8.625" style="15" customWidth="1"/>
    <col min="6408" max="6408" width="9.125" style="15" customWidth="1"/>
    <col min="6409" max="6409" width="10.625" style="15" customWidth="1"/>
    <col min="6410" max="6410" width="9.125" style="15" customWidth="1"/>
    <col min="6411" max="6411" width="7.75" style="15" customWidth="1"/>
    <col min="6412" max="6412" width="8.25" style="15" customWidth="1"/>
    <col min="6413" max="6413" width="9" style="15" customWidth="1"/>
    <col min="6414" max="6414" width="8.25" style="15" customWidth="1"/>
    <col min="6415" max="6415" width="9" style="15"/>
    <col min="6416" max="6416" width="8.625" style="15" customWidth="1"/>
    <col min="6417" max="6656" width="9" style="15"/>
    <col min="6657" max="6657" width="3.5" style="15" customWidth="1"/>
    <col min="6658" max="6658" width="25.375" style="15" customWidth="1"/>
    <col min="6659" max="6659" width="7.125" style="15" customWidth="1"/>
    <col min="6660" max="6660" width="4.625" style="15" customWidth="1"/>
    <col min="6661" max="6662" width="9.875" style="15" customWidth="1"/>
    <col min="6663" max="6663" width="8.625" style="15" customWidth="1"/>
    <col min="6664" max="6664" width="9.125" style="15" customWidth="1"/>
    <col min="6665" max="6665" width="10.625" style="15" customWidth="1"/>
    <col min="6666" max="6666" width="9.125" style="15" customWidth="1"/>
    <col min="6667" max="6667" width="7.75" style="15" customWidth="1"/>
    <col min="6668" max="6668" width="8.25" style="15" customWidth="1"/>
    <col min="6669" max="6669" width="9" style="15" customWidth="1"/>
    <col min="6670" max="6670" width="8.25" style="15" customWidth="1"/>
    <col min="6671" max="6671" width="9" style="15"/>
    <col min="6672" max="6672" width="8.625" style="15" customWidth="1"/>
    <col min="6673" max="6912" width="9" style="15"/>
    <col min="6913" max="6913" width="3.5" style="15" customWidth="1"/>
    <col min="6914" max="6914" width="25.375" style="15" customWidth="1"/>
    <col min="6915" max="6915" width="7.125" style="15" customWidth="1"/>
    <col min="6916" max="6916" width="4.625" style="15" customWidth="1"/>
    <col min="6917" max="6918" width="9.875" style="15" customWidth="1"/>
    <col min="6919" max="6919" width="8.625" style="15" customWidth="1"/>
    <col min="6920" max="6920" width="9.125" style="15" customWidth="1"/>
    <col min="6921" max="6921" width="10.625" style="15" customWidth="1"/>
    <col min="6922" max="6922" width="9.125" style="15" customWidth="1"/>
    <col min="6923" max="6923" width="7.75" style="15" customWidth="1"/>
    <col min="6924" max="6924" width="8.25" style="15" customWidth="1"/>
    <col min="6925" max="6925" width="9" style="15" customWidth="1"/>
    <col min="6926" max="6926" width="8.25" style="15" customWidth="1"/>
    <col min="6927" max="6927" width="9" style="15"/>
    <col min="6928" max="6928" width="8.625" style="15" customWidth="1"/>
    <col min="6929" max="7168" width="9" style="15"/>
    <col min="7169" max="7169" width="3.5" style="15" customWidth="1"/>
    <col min="7170" max="7170" width="25.375" style="15" customWidth="1"/>
    <col min="7171" max="7171" width="7.125" style="15" customWidth="1"/>
    <col min="7172" max="7172" width="4.625" style="15" customWidth="1"/>
    <col min="7173" max="7174" width="9.875" style="15" customWidth="1"/>
    <col min="7175" max="7175" width="8.625" style="15" customWidth="1"/>
    <col min="7176" max="7176" width="9.125" style="15" customWidth="1"/>
    <col min="7177" max="7177" width="10.625" style="15" customWidth="1"/>
    <col min="7178" max="7178" width="9.125" style="15" customWidth="1"/>
    <col min="7179" max="7179" width="7.75" style="15" customWidth="1"/>
    <col min="7180" max="7180" width="8.25" style="15" customWidth="1"/>
    <col min="7181" max="7181" width="9" style="15" customWidth="1"/>
    <col min="7182" max="7182" width="8.25" style="15" customWidth="1"/>
    <col min="7183" max="7183" width="9" style="15"/>
    <col min="7184" max="7184" width="8.625" style="15" customWidth="1"/>
    <col min="7185" max="7424" width="9" style="15"/>
    <col min="7425" max="7425" width="3.5" style="15" customWidth="1"/>
    <col min="7426" max="7426" width="25.375" style="15" customWidth="1"/>
    <col min="7427" max="7427" width="7.125" style="15" customWidth="1"/>
    <col min="7428" max="7428" width="4.625" style="15" customWidth="1"/>
    <col min="7429" max="7430" width="9.875" style="15" customWidth="1"/>
    <col min="7431" max="7431" width="8.625" style="15" customWidth="1"/>
    <col min="7432" max="7432" width="9.125" style="15" customWidth="1"/>
    <col min="7433" max="7433" width="10.625" style="15" customWidth="1"/>
    <col min="7434" max="7434" width="9.125" style="15" customWidth="1"/>
    <col min="7435" max="7435" width="7.75" style="15" customWidth="1"/>
    <col min="7436" max="7436" width="8.25" style="15" customWidth="1"/>
    <col min="7437" max="7437" width="9" style="15" customWidth="1"/>
    <col min="7438" max="7438" width="8.25" style="15" customWidth="1"/>
    <col min="7439" max="7439" width="9" style="15"/>
    <col min="7440" max="7440" width="8.625" style="15" customWidth="1"/>
    <col min="7441" max="7680" width="9" style="15"/>
    <col min="7681" max="7681" width="3.5" style="15" customWidth="1"/>
    <col min="7682" max="7682" width="25.375" style="15" customWidth="1"/>
    <col min="7683" max="7683" width="7.125" style="15" customWidth="1"/>
    <col min="7684" max="7684" width="4.625" style="15" customWidth="1"/>
    <col min="7685" max="7686" width="9.875" style="15" customWidth="1"/>
    <col min="7687" max="7687" width="8.625" style="15" customWidth="1"/>
    <col min="7688" max="7688" width="9.125" style="15" customWidth="1"/>
    <col min="7689" max="7689" width="10.625" style="15" customWidth="1"/>
    <col min="7690" max="7690" width="9.125" style="15" customWidth="1"/>
    <col min="7691" max="7691" width="7.75" style="15" customWidth="1"/>
    <col min="7692" max="7692" width="8.25" style="15" customWidth="1"/>
    <col min="7693" max="7693" width="9" style="15" customWidth="1"/>
    <col min="7694" max="7694" width="8.25" style="15" customWidth="1"/>
    <col min="7695" max="7695" width="9" style="15"/>
    <col min="7696" max="7696" width="8.625" style="15" customWidth="1"/>
    <col min="7697" max="7936" width="9" style="15"/>
    <col min="7937" max="7937" width="3.5" style="15" customWidth="1"/>
    <col min="7938" max="7938" width="25.375" style="15" customWidth="1"/>
    <col min="7939" max="7939" width="7.125" style="15" customWidth="1"/>
    <col min="7940" max="7940" width="4.625" style="15" customWidth="1"/>
    <col min="7941" max="7942" width="9.875" style="15" customWidth="1"/>
    <col min="7943" max="7943" width="8.625" style="15" customWidth="1"/>
    <col min="7944" max="7944" width="9.125" style="15" customWidth="1"/>
    <col min="7945" max="7945" width="10.625" style="15" customWidth="1"/>
    <col min="7946" max="7946" width="9.125" style="15" customWidth="1"/>
    <col min="7947" max="7947" width="7.75" style="15" customWidth="1"/>
    <col min="7948" max="7948" width="8.25" style="15" customWidth="1"/>
    <col min="7949" max="7949" width="9" style="15" customWidth="1"/>
    <col min="7950" max="7950" width="8.25" style="15" customWidth="1"/>
    <col min="7951" max="7951" width="9" style="15"/>
    <col min="7952" max="7952" width="8.625" style="15" customWidth="1"/>
    <col min="7953" max="8192" width="9" style="15"/>
    <col min="8193" max="8193" width="3.5" style="15" customWidth="1"/>
    <col min="8194" max="8194" width="25.375" style="15" customWidth="1"/>
    <col min="8195" max="8195" width="7.125" style="15" customWidth="1"/>
    <col min="8196" max="8196" width="4.625" style="15" customWidth="1"/>
    <col min="8197" max="8198" width="9.875" style="15" customWidth="1"/>
    <col min="8199" max="8199" width="8.625" style="15" customWidth="1"/>
    <col min="8200" max="8200" width="9.125" style="15" customWidth="1"/>
    <col min="8201" max="8201" width="10.625" style="15" customWidth="1"/>
    <col min="8202" max="8202" width="9.125" style="15" customWidth="1"/>
    <col min="8203" max="8203" width="7.75" style="15" customWidth="1"/>
    <col min="8204" max="8204" width="8.25" style="15" customWidth="1"/>
    <col min="8205" max="8205" width="9" style="15" customWidth="1"/>
    <col min="8206" max="8206" width="8.25" style="15" customWidth="1"/>
    <col min="8207" max="8207" width="9" style="15"/>
    <col min="8208" max="8208" width="8.625" style="15" customWidth="1"/>
    <col min="8209" max="8448" width="9" style="15"/>
    <col min="8449" max="8449" width="3.5" style="15" customWidth="1"/>
    <col min="8450" max="8450" width="25.375" style="15" customWidth="1"/>
    <col min="8451" max="8451" width="7.125" style="15" customWidth="1"/>
    <col min="8452" max="8452" width="4.625" style="15" customWidth="1"/>
    <col min="8453" max="8454" width="9.875" style="15" customWidth="1"/>
    <col min="8455" max="8455" width="8.625" style="15" customWidth="1"/>
    <col min="8456" max="8456" width="9.125" style="15" customWidth="1"/>
    <col min="8457" max="8457" width="10.625" style="15" customWidth="1"/>
    <col min="8458" max="8458" width="9.125" style="15" customWidth="1"/>
    <col min="8459" max="8459" width="7.75" style="15" customWidth="1"/>
    <col min="8460" max="8460" width="8.25" style="15" customWidth="1"/>
    <col min="8461" max="8461" width="9" style="15" customWidth="1"/>
    <col min="8462" max="8462" width="8.25" style="15" customWidth="1"/>
    <col min="8463" max="8463" width="9" style="15"/>
    <col min="8464" max="8464" width="8.625" style="15" customWidth="1"/>
    <col min="8465" max="8704" width="9" style="15"/>
    <col min="8705" max="8705" width="3.5" style="15" customWidth="1"/>
    <col min="8706" max="8706" width="25.375" style="15" customWidth="1"/>
    <col min="8707" max="8707" width="7.125" style="15" customWidth="1"/>
    <col min="8708" max="8708" width="4.625" style="15" customWidth="1"/>
    <col min="8709" max="8710" width="9.875" style="15" customWidth="1"/>
    <col min="8711" max="8711" width="8.625" style="15" customWidth="1"/>
    <col min="8712" max="8712" width="9.125" style="15" customWidth="1"/>
    <col min="8713" max="8713" width="10.625" style="15" customWidth="1"/>
    <col min="8714" max="8714" width="9.125" style="15" customWidth="1"/>
    <col min="8715" max="8715" width="7.75" style="15" customWidth="1"/>
    <col min="8716" max="8716" width="8.25" style="15" customWidth="1"/>
    <col min="8717" max="8717" width="9" style="15" customWidth="1"/>
    <col min="8718" max="8718" width="8.25" style="15" customWidth="1"/>
    <col min="8719" max="8719" width="9" style="15"/>
    <col min="8720" max="8720" width="8.625" style="15" customWidth="1"/>
    <col min="8721" max="8960" width="9" style="15"/>
    <col min="8961" max="8961" width="3.5" style="15" customWidth="1"/>
    <col min="8962" max="8962" width="25.375" style="15" customWidth="1"/>
    <col min="8963" max="8963" width="7.125" style="15" customWidth="1"/>
    <col min="8964" max="8964" width="4.625" style="15" customWidth="1"/>
    <col min="8965" max="8966" width="9.875" style="15" customWidth="1"/>
    <col min="8967" max="8967" width="8.625" style="15" customWidth="1"/>
    <col min="8968" max="8968" width="9.125" style="15" customWidth="1"/>
    <col min="8969" max="8969" width="10.625" style="15" customWidth="1"/>
    <col min="8970" max="8970" width="9.125" style="15" customWidth="1"/>
    <col min="8971" max="8971" width="7.75" style="15" customWidth="1"/>
    <col min="8972" max="8972" width="8.25" style="15" customWidth="1"/>
    <col min="8973" max="8973" width="9" style="15" customWidth="1"/>
    <col min="8974" max="8974" width="8.25" style="15" customWidth="1"/>
    <col min="8975" max="8975" width="9" style="15"/>
    <col min="8976" max="8976" width="8.625" style="15" customWidth="1"/>
    <col min="8977" max="9216" width="9" style="15"/>
    <col min="9217" max="9217" width="3.5" style="15" customWidth="1"/>
    <col min="9218" max="9218" width="25.375" style="15" customWidth="1"/>
    <col min="9219" max="9219" width="7.125" style="15" customWidth="1"/>
    <col min="9220" max="9220" width="4.625" style="15" customWidth="1"/>
    <col min="9221" max="9222" width="9.875" style="15" customWidth="1"/>
    <col min="9223" max="9223" width="8.625" style="15" customWidth="1"/>
    <col min="9224" max="9224" width="9.125" style="15" customWidth="1"/>
    <col min="9225" max="9225" width="10.625" style="15" customWidth="1"/>
    <col min="9226" max="9226" width="9.125" style="15" customWidth="1"/>
    <col min="9227" max="9227" width="7.75" style="15" customWidth="1"/>
    <col min="9228" max="9228" width="8.25" style="15" customWidth="1"/>
    <col min="9229" max="9229" width="9" style="15" customWidth="1"/>
    <col min="9230" max="9230" width="8.25" style="15" customWidth="1"/>
    <col min="9231" max="9231" width="9" style="15"/>
    <col min="9232" max="9232" width="8.625" style="15" customWidth="1"/>
    <col min="9233" max="9472" width="9" style="15"/>
    <col min="9473" max="9473" width="3.5" style="15" customWidth="1"/>
    <col min="9474" max="9474" width="25.375" style="15" customWidth="1"/>
    <col min="9475" max="9475" width="7.125" style="15" customWidth="1"/>
    <col min="9476" max="9476" width="4.625" style="15" customWidth="1"/>
    <col min="9477" max="9478" width="9.875" style="15" customWidth="1"/>
    <col min="9479" max="9479" width="8.625" style="15" customWidth="1"/>
    <col min="9480" max="9480" width="9.125" style="15" customWidth="1"/>
    <col min="9481" max="9481" width="10.625" style="15" customWidth="1"/>
    <col min="9482" max="9482" width="9.125" style="15" customWidth="1"/>
    <col min="9483" max="9483" width="7.75" style="15" customWidth="1"/>
    <col min="9484" max="9484" width="8.25" style="15" customWidth="1"/>
    <col min="9485" max="9485" width="9" style="15" customWidth="1"/>
    <col min="9486" max="9486" width="8.25" style="15" customWidth="1"/>
    <col min="9487" max="9487" width="9" style="15"/>
    <col min="9488" max="9488" width="8.625" style="15" customWidth="1"/>
    <col min="9489" max="9728" width="9" style="15"/>
    <col min="9729" max="9729" width="3.5" style="15" customWidth="1"/>
    <col min="9730" max="9730" width="25.375" style="15" customWidth="1"/>
    <col min="9731" max="9731" width="7.125" style="15" customWidth="1"/>
    <col min="9732" max="9732" width="4.625" style="15" customWidth="1"/>
    <col min="9733" max="9734" width="9.875" style="15" customWidth="1"/>
    <col min="9735" max="9735" width="8.625" style="15" customWidth="1"/>
    <col min="9736" max="9736" width="9.125" style="15" customWidth="1"/>
    <col min="9737" max="9737" width="10.625" style="15" customWidth="1"/>
    <col min="9738" max="9738" width="9.125" style="15" customWidth="1"/>
    <col min="9739" max="9739" width="7.75" style="15" customWidth="1"/>
    <col min="9740" max="9740" width="8.25" style="15" customWidth="1"/>
    <col min="9741" max="9741" width="9" style="15" customWidth="1"/>
    <col min="9742" max="9742" width="8.25" style="15" customWidth="1"/>
    <col min="9743" max="9743" width="9" style="15"/>
    <col min="9744" max="9744" width="8.625" style="15" customWidth="1"/>
    <col min="9745" max="9984" width="9" style="15"/>
    <col min="9985" max="9985" width="3.5" style="15" customWidth="1"/>
    <col min="9986" max="9986" width="25.375" style="15" customWidth="1"/>
    <col min="9987" max="9987" width="7.125" style="15" customWidth="1"/>
    <col min="9988" max="9988" width="4.625" style="15" customWidth="1"/>
    <col min="9989" max="9990" width="9.875" style="15" customWidth="1"/>
    <col min="9991" max="9991" width="8.625" style="15" customWidth="1"/>
    <col min="9992" max="9992" width="9.125" style="15" customWidth="1"/>
    <col min="9993" max="9993" width="10.625" style="15" customWidth="1"/>
    <col min="9994" max="9994" width="9.125" style="15" customWidth="1"/>
    <col min="9995" max="9995" width="7.75" style="15" customWidth="1"/>
    <col min="9996" max="9996" width="8.25" style="15" customWidth="1"/>
    <col min="9997" max="9997" width="9" style="15" customWidth="1"/>
    <col min="9998" max="9998" width="8.25" style="15" customWidth="1"/>
    <col min="9999" max="9999" width="9" style="15"/>
    <col min="10000" max="10000" width="8.625" style="15" customWidth="1"/>
    <col min="10001" max="10240" width="9" style="15"/>
    <col min="10241" max="10241" width="3.5" style="15" customWidth="1"/>
    <col min="10242" max="10242" width="25.375" style="15" customWidth="1"/>
    <col min="10243" max="10243" width="7.125" style="15" customWidth="1"/>
    <col min="10244" max="10244" width="4.625" style="15" customWidth="1"/>
    <col min="10245" max="10246" width="9.875" style="15" customWidth="1"/>
    <col min="10247" max="10247" width="8.625" style="15" customWidth="1"/>
    <col min="10248" max="10248" width="9.125" style="15" customWidth="1"/>
    <col min="10249" max="10249" width="10.625" style="15" customWidth="1"/>
    <col min="10250" max="10250" width="9.125" style="15" customWidth="1"/>
    <col min="10251" max="10251" width="7.75" style="15" customWidth="1"/>
    <col min="10252" max="10252" width="8.25" style="15" customWidth="1"/>
    <col min="10253" max="10253" width="9" style="15" customWidth="1"/>
    <col min="10254" max="10254" width="8.25" style="15" customWidth="1"/>
    <col min="10255" max="10255" width="9" style="15"/>
    <col min="10256" max="10256" width="8.625" style="15" customWidth="1"/>
    <col min="10257" max="10496" width="9" style="15"/>
    <col min="10497" max="10497" width="3.5" style="15" customWidth="1"/>
    <col min="10498" max="10498" width="25.375" style="15" customWidth="1"/>
    <col min="10499" max="10499" width="7.125" style="15" customWidth="1"/>
    <col min="10500" max="10500" width="4.625" style="15" customWidth="1"/>
    <col min="10501" max="10502" width="9.875" style="15" customWidth="1"/>
    <col min="10503" max="10503" width="8.625" style="15" customWidth="1"/>
    <col min="10504" max="10504" width="9.125" style="15" customWidth="1"/>
    <col min="10505" max="10505" width="10.625" style="15" customWidth="1"/>
    <col min="10506" max="10506" width="9.125" style="15" customWidth="1"/>
    <col min="10507" max="10507" width="7.75" style="15" customWidth="1"/>
    <col min="10508" max="10508" width="8.25" style="15" customWidth="1"/>
    <col min="10509" max="10509" width="9" style="15" customWidth="1"/>
    <col min="10510" max="10510" width="8.25" style="15" customWidth="1"/>
    <col min="10511" max="10511" width="9" style="15"/>
    <col min="10512" max="10512" width="8.625" style="15" customWidth="1"/>
    <col min="10513" max="10752" width="9" style="15"/>
    <col min="10753" max="10753" width="3.5" style="15" customWidth="1"/>
    <col min="10754" max="10754" width="25.375" style="15" customWidth="1"/>
    <col min="10755" max="10755" width="7.125" style="15" customWidth="1"/>
    <col min="10756" max="10756" width="4.625" style="15" customWidth="1"/>
    <col min="10757" max="10758" width="9.875" style="15" customWidth="1"/>
    <col min="10759" max="10759" width="8.625" style="15" customWidth="1"/>
    <col min="10760" max="10760" width="9.125" style="15" customWidth="1"/>
    <col min="10761" max="10761" width="10.625" style="15" customWidth="1"/>
    <col min="10762" max="10762" width="9.125" style="15" customWidth="1"/>
    <col min="10763" max="10763" width="7.75" style="15" customWidth="1"/>
    <col min="10764" max="10764" width="8.25" style="15" customWidth="1"/>
    <col min="10765" max="10765" width="9" style="15" customWidth="1"/>
    <col min="10766" max="10766" width="8.25" style="15" customWidth="1"/>
    <col min="10767" max="10767" width="9" style="15"/>
    <col min="10768" max="10768" width="8.625" style="15" customWidth="1"/>
    <col min="10769" max="11008" width="9" style="15"/>
    <col min="11009" max="11009" width="3.5" style="15" customWidth="1"/>
    <col min="11010" max="11010" width="25.375" style="15" customWidth="1"/>
    <col min="11011" max="11011" width="7.125" style="15" customWidth="1"/>
    <col min="11012" max="11012" width="4.625" style="15" customWidth="1"/>
    <col min="11013" max="11014" width="9.875" style="15" customWidth="1"/>
    <col min="11015" max="11015" width="8.625" style="15" customWidth="1"/>
    <col min="11016" max="11016" width="9.125" style="15" customWidth="1"/>
    <col min="11017" max="11017" width="10.625" style="15" customWidth="1"/>
    <col min="11018" max="11018" width="9.125" style="15" customWidth="1"/>
    <col min="11019" max="11019" width="7.75" style="15" customWidth="1"/>
    <col min="11020" max="11020" width="8.25" style="15" customWidth="1"/>
    <col min="11021" max="11021" width="9" style="15" customWidth="1"/>
    <col min="11022" max="11022" width="8.25" style="15" customWidth="1"/>
    <col min="11023" max="11023" width="9" style="15"/>
    <col min="11024" max="11024" width="8.625" style="15" customWidth="1"/>
    <col min="11025" max="11264" width="9" style="15"/>
    <col min="11265" max="11265" width="3.5" style="15" customWidth="1"/>
    <col min="11266" max="11266" width="25.375" style="15" customWidth="1"/>
    <col min="11267" max="11267" width="7.125" style="15" customWidth="1"/>
    <col min="11268" max="11268" width="4.625" style="15" customWidth="1"/>
    <col min="11269" max="11270" width="9.875" style="15" customWidth="1"/>
    <col min="11271" max="11271" width="8.625" style="15" customWidth="1"/>
    <col min="11272" max="11272" width="9.125" style="15" customWidth="1"/>
    <col min="11273" max="11273" width="10.625" style="15" customWidth="1"/>
    <col min="11274" max="11274" width="9.125" style="15" customWidth="1"/>
    <col min="11275" max="11275" width="7.75" style="15" customWidth="1"/>
    <col min="11276" max="11276" width="8.25" style="15" customWidth="1"/>
    <col min="11277" max="11277" width="9" style="15" customWidth="1"/>
    <col min="11278" max="11278" width="8.25" style="15" customWidth="1"/>
    <col min="11279" max="11279" width="9" style="15"/>
    <col min="11280" max="11280" width="8.625" style="15" customWidth="1"/>
    <col min="11281" max="11520" width="9" style="15"/>
    <col min="11521" max="11521" width="3.5" style="15" customWidth="1"/>
    <col min="11522" max="11522" width="25.375" style="15" customWidth="1"/>
    <col min="11523" max="11523" width="7.125" style="15" customWidth="1"/>
    <col min="11524" max="11524" width="4.625" style="15" customWidth="1"/>
    <col min="11525" max="11526" width="9.875" style="15" customWidth="1"/>
    <col min="11527" max="11527" width="8.625" style="15" customWidth="1"/>
    <col min="11528" max="11528" width="9.125" style="15" customWidth="1"/>
    <col min="11529" max="11529" width="10.625" style="15" customWidth="1"/>
    <col min="11530" max="11530" width="9.125" style="15" customWidth="1"/>
    <col min="11531" max="11531" width="7.75" style="15" customWidth="1"/>
    <col min="11532" max="11532" width="8.25" style="15" customWidth="1"/>
    <col min="11533" max="11533" width="9" style="15" customWidth="1"/>
    <col min="11534" max="11534" width="8.25" style="15" customWidth="1"/>
    <col min="11535" max="11535" width="9" style="15"/>
    <col min="11536" max="11536" width="8.625" style="15" customWidth="1"/>
    <col min="11537" max="11776" width="9" style="15"/>
    <col min="11777" max="11777" width="3.5" style="15" customWidth="1"/>
    <col min="11778" max="11778" width="25.375" style="15" customWidth="1"/>
    <col min="11779" max="11779" width="7.125" style="15" customWidth="1"/>
    <col min="11780" max="11780" width="4.625" style="15" customWidth="1"/>
    <col min="11781" max="11782" width="9.875" style="15" customWidth="1"/>
    <col min="11783" max="11783" width="8.625" style="15" customWidth="1"/>
    <col min="11784" max="11784" width="9.125" style="15" customWidth="1"/>
    <col min="11785" max="11785" width="10.625" style="15" customWidth="1"/>
    <col min="11786" max="11786" width="9.125" style="15" customWidth="1"/>
    <col min="11787" max="11787" width="7.75" style="15" customWidth="1"/>
    <col min="11788" max="11788" width="8.25" style="15" customWidth="1"/>
    <col min="11789" max="11789" width="9" style="15" customWidth="1"/>
    <col min="11790" max="11790" width="8.25" style="15" customWidth="1"/>
    <col min="11791" max="11791" width="9" style="15"/>
    <col min="11792" max="11792" width="8.625" style="15" customWidth="1"/>
    <col min="11793" max="12032" width="9" style="15"/>
    <col min="12033" max="12033" width="3.5" style="15" customWidth="1"/>
    <col min="12034" max="12034" width="25.375" style="15" customWidth="1"/>
    <col min="12035" max="12035" width="7.125" style="15" customWidth="1"/>
    <col min="12036" max="12036" width="4.625" style="15" customWidth="1"/>
    <col min="12037" max="12038" width="9.875" style="15" customWidth="1"/>
    <col min="12039" max="12039" width="8.625" style="15" customWidth="1"/>
    <col min="12040" max="12040" width="9.125" style="15" customWidth="1"/>
    <col min="12041" max="12041" width="10.625" style="15" customWidth="1"/>
    <col min="12042" max="12042" width="9.125" style="15" customWidth="1"/>
    <col min="12043" max="12043" width="7.75" style="15" customWidth="1"/>
    <col min="12044" max="12044" width="8.25" style="15" customWidth="1"/>
    <col min="12045" max="12045" width="9" style="15" customWidth="1"/>
    <col min="12046" max="12046" width="8.25" style="15" customWidth="1"/>
    <col min="12047" max="12047" width="9" style="15"/>
    <col min="12048" max="12048" width="8.625" style="15" customWidth="1"/>
    <col min="12049" max="12288" width="9" style="15"/>
    <col min="12289" max="12289" width="3.5" style="15" customWidth="1"/>
    <col min="12290" max="12290" width="25.375" style="15" customWidth="1"/>
    <col min="12291" max="12291" width="7.125" style="15" customWidth="1"/>
    <col min="12292" max="12292" width="4.625" style="15" customWidth="1"/>
    <col min="12293" max="12294" width="9.875" style="15" customWidth="1"/>
    <col min="12295" max="12295" width="8.625" style="15" customWidth="1"/>
    <col min="12296" max="12296" width="9.125" style="15" customWidth="1"/>
    <col min="12297" max="12297" width="10.625" style="15" customWidth="1"/>
    <col min="12298" max="12298" width="9.125" style="15" customWidth="1"/>
    <col min="12299" max="12299" width="7.75" style="15" customWidth="1"/>
    <col min="12300" max="12300" width="8.25" style="15" customWidth="1"/>
    <col min="12301" max="12301" width="9" style="15" customWidth="1"/>
    <col min="12302" max="12302" width="8.25" style="15" customWidth="1"/>
    <col min="12303" max="12303" width="9" style="15"/>
    <col min="12304" max="12304" width="8.625" style="15" customWidth="1"/>
    <col min="12305" max="12544" width="9" style="15"/>
    <col min="12545" max="12545" width="3.5" style="15" customWidth="1"/>
    <col min="12546" max="12546" width="25.375" style="15" customWidth="1"/>
    <col min="12547" max="12547" width="7.125" style="15" customWidth="1"/>
    <col min="12548" max="12548" width="4.625" style="15" customWidth="1"/>
    <col min="12549" max="12550" width="9.875" style="15" customWidth="1"/>
    <col min="12551" max="12551" width="8.625" style="15" customWidth="1"/>
    <col min="12552" max="12552" width="9.125" style="15" customWidth="1"/>
    <col min="12553" max="12553" width="10.625" style="15" customWidth="1"/>
    <col min="12554" max="12554" width="9.125" style="15" customWidth="1"/>
    <col min="12555" max="12555" width="7.75" style="15" customWidth="1"/>
    <col min="12556" max="12556" width="8.25" style="15" customWidth="1"/>
    <col min="12557" max="12557" width="9" style="15" customWidth="1"/>
    <col min="12558" max="12558" width="8.25" style="15" customWidth="1"/>
    <col min="12559" max="12559" width="9" style="15"/>
    <col min="12560" max="12560" width="8.625" style="15" customWidth="1"/>
    <col min="12561" max="12800" width="9" style="15"/>
    <col min="12801" max="12801" width="3.5" style="15" customWidth="1"/>
    <col min="12802" max="12802" width="25.375" style="15" customWidth="1"/>
    <col min="12803" max="12803" width="7.125" style="15" customWidth="1"/>
    <col min="12804" max="12804" width="4.625" style="15" customWidth="1"/>
    <col min="12805" max="12806" width="9.875" style="15" customWidth="1"/>
    <col min="12807" max="12807" width="8.625" style="15" customWidth="1"/>
    <col min="12808" max="12808" width="9.125" style="15" customWidth="1"/>
    <col min="12809" max="12809" width="10.625" style="15" customWidth="1"/>
    <col min="12810" max="12810" width="9.125" style="15" customWidth="1"/>
    <col min="12811" max="12811" width="7.75" style="15" customWidth="1"/>
    <col min="12812" max="12812" width="8.25" style="15" customWidth="1"/>
    <col min="12813" max="12813" width="9" style="15" customWidth="1"/>
    <col min="12814" max="12814" width="8.25" style="15" customWidth="1"/>
    <col min="12815" max="12815" width="9" style="15"/>
    <col min="12816" max="12816" width="8.625" style="15" customWidth="1"/>
    <col min="12817" max="13056" width="9" style="15"/>
    <col min="13057" max="13057" width="3.5" style="15" customWidth="1"/>
    <col min="13058" max="13058" width="25.375" style="15" customWidth="1"/>
    <col min="13059" max="13059" width="7.125" style="15" customWidth="1"/>
    <col min="13060" max="13060" width="4.625" style="15" customWidth="1"/>
    <col min="13061" max="13062" width="9.875" style="15" customWidth="1"/>
    <col min="13063" max="13063" width="8.625" style="15" customWidth="1"/>
    <col min="13064" max="13064" width="9.125" style="15" customWidth="1"/>
    <col min="13065" max="13065" width="10.625" style="15" customWidth="1"/>
    <col min="13066" max="13066" width="9.125" style="15" customWidth="1"/>
    <col min="13067" max="13067" width="7.75" style="15" customWidth="1"/>
    <col min="13068" max="13068" width="8.25" style="15" customWidth="1"/>
    <col min="13069" max="13069" width="9" style="15" customWidth="1"/>
    <col min="13070" max="13070" width="8.25" style="15" customWidth="1"/>
    <col min="13071" max="13071" width="9" style="15"/>
    <col min="13072" max="13072" width="8.625" style="15" customWidth="1"/>
    <col min="13073" max="13312" width="9" style="15"/>
    <col min="13313" max="13313" width="3.5" style="15" customWidth="1"/>
    <col min="13314" max="13314" width="25.375" style="15" customWidth="1"/>
    <col min="13315" max="13315" width="7.125" style="15" customWidth="1"/>
    <col min="13316" max="13316" width="4.625" style="15" customWidth="1"/>
    <col min="13317" max="13318" width="9.875" style="15" customWidth="1"/>
    <col min="13319" max="13319" width="8.625" style="15" customWidth="1"/>
    <col min="13320" max="13320" width="9.125" style="15" customWidth="1"/>
    <col min="13321" max="13321" width="10.625" style="15" customWidth="1"/>
    <col min="13322" max="13322" width="9.125" style="15" customWidth="1"/>
    <col min="13323" max="13323" width="7.75" style="15" customWidth="1"/>
    <col min="13324" max="13324" width="8.25" style="15" customWidth="1"/>
    <col min="13325" max="13325" width="9" style="15" customWidth="1"/>
    <col min="13326" max="13326" width="8.25" style="15" customWidth="1"/>
    <col min="13327" max="13327" width="9" style="15"/>
    <col min="13328" max="13328" width="8.625" style="15" customWidth="1"/>
    <col min="13329" max="13568" width="9" style="15"/>
    <col min="13569" max="13569" width="3.5" style="15" customWidth="1"/>
    <col min="13570" max="13570" width="25.375" style="15" customWidth="1"/>
    <col min="13571" max="13571" width="7.125" style="15" customWidth="1"/>
    <col min="13572" max="13572" width="4.625" style="15" customWidth="1"/>
    <col min="13573" max="13574" width="9.875" style="15" customWidth="1"/>
    <col min="13575" max="13575" width="8.625" style="15" customWidth="1"/>
    <col min="13576" max="13576" width="9.125" style="15" customWidth="1"/>
    <col min="13577" max="13577" width="10.625" style="15" customWidth="1"/>
    <col min="13578" max="13578" width="9.125" style="15" customWidth="1"/>
    <col min="13579" max="13579" width="7.75" style="15" customWidth="1"/>
    <col min="13580" max="13580" width="8.25" style="15" customWidth="1"/>
    <col min="13581" max="13581" width="9" style="15" customWidth="1"/>
    <col min="13582" max="13582" width="8.25" style="15" customWidth="1"/>
    <col min="13583" max="13583" width="9" style="15"/>
    <col min="13584" max="13584" width="8.625" style="15" customWidth="1"/>
    <col min="13585" max="13824" width="9" style="15"/>
    <col min="13825" max="13825" width="3.5" style="15" customWidth="1"/>
    <col min="13826" max="13826" width="25.375" style="15" customWidth="1"/>
    <col min="13827" max="13827" width="7.125" style="15" customWidth="1"/>
    <col min="13828" max="13828" width="4.625" style="15" customWidth="1"/>
    <col min="13829" max="13830" width="9.875" style="15" customWidth="1"/>
    <col min="13831" max="13831" width="8.625" style="15" customWidth="1"/>
    <col min="13832" max="13832" width="9.125" style="15" customWidth="1"/>
    <col min="13833" max="13833" width="10.625" style="15" customWidth="1"/>
    <col min="13834" max="13834" width="9.125" style="15" customWidth="1"/>
    <col min="13835" max="13835" width="7.75" style="15" customWidth="1"/>
    <col min="13836" max="13836" width="8.25" style="15" customWidth="1"/>
    <col min="13837" max="13837" width="9" style="15" customWidth="1"/>
    <col min="13838" max="13838" width="8.25" style="15" customWidth="1"/>
    <col min="13839" max="13839" width="9" style="15"/>
    <col min="13840" max="13840" width="8.625" style="15" customWidth="1"/>
    <col min="13841" max="14080" width="9" style="15"/>
    <col min="14081" max="14081" width="3.5" style="15" customWidth="1"/>
    <col min="14082" max="14082" width="25.375" style="15" customWidth="1"/>
    <col min="14083" max="14083" width="7.125" style="15" customWidth="1"/>
    <col min="14084" max="14084" width="4.625" style="15" customWidth="1"/>
    <col min="14085" max="14086" width="9.875" style="15" customWidth="1"/>
    <col min="14087" max="14087" width="8.625" style="15" customWidth="1"/>
    <col min="14088" max="14088" width="9.125" style="15" customWidth="1"/>
    <col min="14089" max="14089" width="10.625" style="15" customWidth="1"/>
    <col min="14090" max="14090" width="9.125" style="15" customWidth="1"/>
    <col min="14091" max="14091" width="7.75" style="15" customWidth="1"/>
    <col min="14092" max="14092" width="8.25" style="15" customWidth="1"/>
    <col min="14093" max="14093" width="9" style="15" customWidth="1"/>
    <col min="14094" max="14094" width="8.25" style="15" customWidth="1"/>
    <col min="14095" max="14095" width="9" style="15"/>
    <col min="14096" max="14096" width="8.625" style="15" customWidth="1"/>
    <col min="14097" max="14336" width="9" style="15"/>
    <col min="14337" max="14337" width="3.5" style="15" customWidth="1"/>
    <col min="14338" max="14338" width="25.375" style="15" customWidth="1"/>
    <col min="14339" max="14339" width="7.125" style="15" customWidth="1"/>
    <col min="14340" max="14340" width="4.625" style="15" customWidth="1"/>
    <col min="14341" max="14342" width="9.875" style="15" customWidth="1"/>
    <col min="14343" max="14343" width="8.625" style="15" customWidth="1"/>
    <col min="14344" max="14344" width="9.125" style="15" customWidth="1"/>
    <col min="14345" max="14345" width="10.625" style="15" customWidth="1"/>
    <col min="14346" max="14346" width="9.125" style="15" customWidth="1"/>
    <col min="14347" max="14347" width="7.75" style="15" customWidth="1"/>
    <col min="14348" max="14348" width="8.25" style="15" customWidth="1"/>
    <col min="14349" max="14349" width="9" style="15" customWidth="1"/>
    <col min="14350" max="14350" width="8.25" style="15" customWidth="1"/>
    <col min="14351" max="14351" width="9" style="15"/>
    <col min="14352" max="14352" width="8.625" style="15" customWidth="1"/>
    <col min="14353" max="14592" width="9" style="15"/>
    <col min="14593" max="14593" width="3.5" style="15" customWidth="1"/>
    <col min="14594" max="14594" width="25.375" style="15" customWidth="1"/>
    <col min="14595" max="14595" width="7.125" style="15" customWidth="1"/>
    <col min="14596" max="14596" width="4.625" style="15" customWidth="1"/>
    <col min="14597" max="14598" width="9.875" style="15" customWidth="1"/>
    <col min="14599" max="14599" width="8.625" style="15" customWidth="1"/>
    <col min="14600" max="14600" width="9.125" style="15" customWidth="1"/>
    <col min="14601" max="14601" width="10.625" style="15" customWidth="1"/>
    <col min="14602" max="14602" width="9.125" style="15" customWidth="1"/>
    <col min="14603" max="14603" width="7.75" style="15" customWidth="1"/>
    <col min="14604" max="14604" width="8.25" style="15" customWidth="1"/>
    <col min="14605" max="14605" width="9" style="15" customWidth="1"/>
    <col min="14606" max="14606" width="8.25" style="15" customWidth="1"/>
    <col min="14607" max="14607" width="9" style="15"/>
    <col min="14608" max="14608" width="8.625" style="15" customWidth="1"/>
    <col min="14609" max="14848" width="9" style="15"/>
    <col min="14849" max="14849" width="3.5" style="15" customWidth="1"/>
    <col min="14850" max="14850" width="25.375" style="15" customWidth="1"/>
    <col min="14851" max="14851" width="7.125" style="15" customWidth="1"/>
    <col min="14852" max="14852" width="4.625" style="15" customWidth="1"/>
    <col min="14853" max="14854" width="9.875" style="15" customWidth="1"/>
    <col min="14855" max="14855" width="8.625" style="15" customWidth="1"/>
    <col min="14856" max="14856" width="9.125" style="15" customWidth="1"/>
    <col min="14857" max="14857" width="10.625" style="15" customWidth="1"/>
    <col min="14858" max="14858" width="9.125" style="15" customWidth="1"/>
    <col min="14859" max="14859" width="7.75" style="15" customWidth="1"/>
    <col min="14860" max="14860" width="8.25" style="15" customWidth="1"/>
    <col min="14861" max="14861" width="9" style="15" customWidth="1"/>
    <col min="14862" max="14862" width="8.25" style="15" customWidth="1"/>
    <col min="14863" max="14863" width="9" style="15"/>
    <col min="14864" max="14864" width="8.625" style="15" customWidth="1"/>
    <col min="14865" max="15104" width="9" style="15"/>
    <col min="15105" max="15105" width="3.5" style="15" customWidth="1"/>
    <col min="15106" max="15106" width="25.375" style="15" customWidth="1"/>
    <col min="15107" max="15107" width="7.125" style="15" customWidth="1"/>
    <col min="15108" max="15108" width="4.625" style="15" customWidth="1"/>
    <col min="15109" max="15110" width="9.875" style="15" customWidth="1"/>
    <col min="15111" max="15111" width="8.625" style="15" customWidth="1"/>
    <col min="15112" max="15112" width="9.125" style="15" customWidth="1"/>
    <col min="15113" max="15113" width="10.625" style="15" customWidth="1"/>
    <col min="15114" max="15114" width="9.125" style="15" customWidth="1"/>
    <col min="15115" max="15115" width="7.75" style="15" customWidth="1"/>
    <col min="15116" max="15116" width="8.25" style="15" customWidth="1"/>
    <col min="15117" max="15117" width="9" style="15" customWidth="1"/>
    <col min="15118" max="15118" width="8.25" style="15" customWidth="1"/>
    <col min="15119" max="15119" width="9" style="15"/>
    <col min="15120" max="15120" width="8.625" style="15" customWidth="1"/>
    <col min="15121" max="15360" width="9" style="15"/>
    <col min="15361" max="15361" width="3.5" style="15" customWidth="1"/>
    <col min="15362" max="15362" width="25.375" style="15" customWidth="1"/>
    <col min="15363" max="15363" width="7.125" style="15" customWidth="1"/>
    <col min="15364" max="15364" width="4.625" style="15" customWidth="1"/>
    <col min="15365" max="15366" width="9.875" style="15" customWidth="1"/>
    <col min="15367" max="15367" width="8.625" style="15" customWidth="1"/>
    <col min="15368" max="15368" width="9.125" style="15" customWidth="1"/>
    <col min="15369" max="15369" width="10.625" style="15" customWidth="1"/>
    <col min="15370" max="15370" width="9.125" style="15" customWidth="1"/>
    <col min="15371" max="15371" width="7.75" style="15" customWidth="1"/>
    <col min="15372" max="15372" width="8.25" style="15" customWidth="1"/>
    <col min="15373" max="15373" width="9" style="15" customWidth="1"/>
    <col min="15374" max="15374" width="8.25" style="15" customWidth="1"/>
    <col min="15375" max="15375" width="9" style="15"/>
    <col min="15376" max="15376" width="8.625" style="15" customWidth="1"/>
    <col min="15377" max="15616" width="9" style="15"/>
    <col min="15617" max="15617" width="3.5" style="15" customWidth="1"/>
    <col min="15618" max="15618" width="25.375" style="15" customWidth="1"/>
    <col min="15619" max="15619" width="7.125" style="15" customWidth="1"/>
    <col min="15620" max="15620" width="4.625" style="15" customWidth="1"/>
    <col min="15621" max="15622" width="9.875" style="15" customWidth="1"/>
    <col min="15623" max="15623" width="8.625" style="15" customWidth="1"/>
    <col min="15624" max="15624" width="9.125" style="15" customWidth="1"/>
    <col min="15625" max="15625" width="10.625" style="15" customWidth="1"/>
    <col min="15626" max="15626" width="9.125" style="15" customWidth="1"/>
    <col min="15627" max="15627" width="7.75" style="15" customWidth="1"/>
    <col min="15628" max="15628" width="8.25" style="15" customWidth="1"/>
    <col min="15629" max="15629" width="9" style="15" customWidth="1"/>
    <col min="15630" max="15630" width="8.25" style="15" customWidth="1"/>
    <col min="15631" max="15631" width="9" style="15"/>
    <col min="15632" max="15632" width="8.625" style="15" customWidth="1"/>
    <col min="15633" max="15872" width="9" style="15"/>
    <col min="15873" max="15873" width="3.5" style="15" customWidth="1"/>
    <col min="15874" max="15874" width="25.375" style="15" customWidth="1"/>
    <col min="15875" max="15875" width="7.125" style="15" customWidth="1"/>
    <col min="15876" max="15876" width="4.625" style="15" customWidth="1"/>
    <col min="15877" max="15878" width="9.875" style="15" customWidth="1"/>
    <col min="15879" max="15879" width="8.625" style="15" customWidth="1"/>
    <col min="15880" max="15880" width="9.125" style="15" customWidth="1"/>
    <col min="15881" max="15881" width="10.625" style="15" customWidth="1"/>
    <col min="15882" max="15882" width="9.125" style="15" customWidth="1"/>
    <col min="15883" max="15883" width="7.75" style="15" customWidth="1"/>
    <col min="15884" max="15884" width="8.25" style="15" customWidth="1"/>
    <col min="15885" max="15885" width="9" style="15" customWidth="1"/>
    <col min="15886" max="15886" width="8.25" style="15" customWidth="1"/>
    <col min="15887" max="15887" width="9" style="15"/>
    <col min="15888" max="15888" width="8.625" style="15" customWidth="1"/>
    <col min="15889" max="16128" width="9" style="15"/>
    <col min="16129" max="16129" width="3.5" style="15" customWidth="1"/>
    <col min="16130" max="16130" width="25.375" style="15" customWidth="1"/>
    <col min="16131" max="16131" width="7.125" style="15" customWidth="1"/>
    <col min="16132" max="16132" width="4.625" style="15" customWidth="1"/>
    <col min="16133" max="16134" width="9.875" style="15" customWidth="1"/>
    <col min="16135" max="16135" width="8.625" style="15" customWidth="1"/>
    <col min="16136" max="16136" width="9.125" style="15" customWidth="1"/>
    <col min="16137" max="16137" width="10.625" style="15" customWidth="1"/>
    <col min="16138" max="16138" width="9.125" style="15" customWidth="1"/>
    <col min="16139" max="16139" width="7.75" style="15" customWidth="1"/>
    <col min="16140" max="16140" width="8.25" style="15" customWidth="1"/>
    <col min="16141" max="16141" width="9" style="15" customWidth="1"/>
    <col min="16142" max="16142" width="8.25" style="15" customWidth="1"/>
    <col min="16143" max="16143" width="9" style="15"/>
    <col min="16144" max="16144" width="8.625" style="15" customWidth="1"/>
    <col min="16145" max="16384" width="9" style="15"/>
  </cols>
  <sheetData>
    <row r="1" spans="1:10">
      <c r="C1" s="15"/>
      <c r="D1" s="15"/>
      <c r="E1" s="97"/>
      <c r="F1" s="15"/>
      <c r="G1" s="97"/>
      <c r="H1" s="252" t="s">
        <v>99</v>
      </c>
      <c r="I1" s="252"/>
      <c r="J1" s="252"/>
    </row>
    <row r="2" spans="1:10" ht="24">
      <c r="A2" s="253" t="s">
        <v>100</v>
      </c>
      <c r="B2" s="253"/>
      <c r="C2" s="253"/>
      <c r="D2" s="253"/>
      <c r="E2" s="253"/>
      <c r="F2" s="253"/>
      <c r="G2" s="253"/>
      <c r="H2" s="253"/>
      <c r="I2" s="253"/>
      <c r="J2" s="253"/>
    </row>
    <row r="3" spans="1:10">
      <c r="A3" s="98" t="s">
        <v>101</v>
      </c>
      <c r="B3" s="99"/>
      <c r="C3" s="99"/>
      <c r="D3" s="99"/>
      <c r="E3" s="99"/>
      <c r="F3" s="99"/>
      <c r="G3" s="99"/>
      <c r="H3" s="99"/>
      <c r="I3" s="99"/>
      <c r="J3" s="100"/>
    </row>
    <row r="4" spans="1:10">
      <c r="A4" s="20" t="s">
        <v>58</v>
      </c>
      <c r="B4" s="101"/>
      <c r="C4" s="101"/>
      <c r="D4" s="101"/>
      <c r="E4" s="101"/>
      <c r="F4" s="101"/>
      <c r="G4" s="101"/>
      <c r="H4" s="101"/>
      <c r="I4" s="101"/>
      <c r="J4" s="102"/>
    </row>
    <row r="5" spans="1:10">
      <c r="A5" s="98" t="s">
        <v>102</v>
      </c>
      <c r="B5" s="99"/>
      <c r="C5" s="99"/>
      <c r="D5" s="99"/>
      <c r="E5" s="99"/>
      <c r="F5" s="99"/>
      <c r="G5" s="99"/>
      <c r="H5" s="99"/>
      <c r="I5" s="99"/>
      <c r="J5" s="100"/>
    </row>
    <row r="6" spans="1:10">
      <c r="A6" s="103" t="s">
        <v>103</v>
      </c>
      <c r="B6" s="104"/>
      <c r="C6" s="104"/>
      <c r="D6" s="104"/>
      <c r="E6" s="104"/>
      <c r="F6" s="104"/>
      <c r="G6" s="104"/>
      <c r="H6" s="104"/>
      <c r="I6" s="104"/>
    </row>
    <row r="7" spans="1:10" ht="21" customHeight="1">
      <c r="A7" s="254" t="s">
        <v>104</v>
      </c>
      <c r="B7" s="254" t="s">
        <v>44</v>
      </c>
      <c r="C7" s="256" t="s">
        <v>6</v>
      </c>
      <c r="D7" s="256" t="s">
        <v>105</v>
      </c>
      <c r="E7" s="258" t="s">
        <v>106</v>
      </c>
      <c r="F7" s="259"/>
      <c r="G7" s="258" t="s">
        <v>107</v>
      </c>
      <c r="H7" s="259"/>
      <c r="I7" s="105" t="s">
        <v>108</v>
      </c>
      <c r="J7" s="106" t="s">
        <v>64</v>
      </c>
    </row>
    <row r="8" spans="1:10" ht="21.75" customHeight="1">
      <c r="A8" s="255"/>
      <c r="B8" s="255"/>
      <c r="C8" s="257"/>
      <c r="D8" s="257"/>
      <c r="E8" s="107" t="s">
        <v>109</v>
      </c>
      <c r="F8" s="107" t="s">
        <v>38</v>
      </c>
      <c r="G8" s="107" t="s">
        <v>109</v>
      </c>
      <c r="H8" s="107" t="s">
        <v>38</v>
      </c>
      <c r="I8" s="107" t="s">
        <v>110</v>
      </c>
      <c r="J8" s="108"/>
    </row>
    <row r="9" spans="1:10" ht="18.95" customHeight="1">
      <c r="A9" s="109">
        <v>1</v>
      </c>
      <c r="B9" s="110" t="s">
        <v>65</v>
      </c>
      <c r="C9" s="111"/>
      <c r="D9" s="111"/>
      <c r="E9" s="111">
        <v>0</v>
      </c>
      <c r="F9" s="111">
        <f>D9*E9</f>
        <v>0</v>
      </c>
      <c r="G9" s="111"/>
      <c r="H9" s="111"/>
      <c r="I9" s="111"/>
      <c r="J9" s="110"/>
    </row>
    <row r="10" spans="1:10" ht="18.95" customHeight="1">
      <c r="A10" s="112"/>
      <c r="B10" s="113"/>
      <c r="C10" s="114"/>
      <c r="D10" s="114"/>
      <c r="E10" s="115"/>
      <c r="F10" s="116"/>
      <c r="G10" s="117"/>
      <c r="H10" s="118"/>
      <c r="I10" s="119"/>
      <c r="J10" s="120"/>
    </row>
    <row r="11" spans="1:10" ht="18.95" customHeight="1">
      <c r="A11" s="112"/>
      <c r="B11" s="113"/>
      <c r="C11" s="121"/>
      <c r="D11" s="122"/>
      <c r="E11" s="123"/>
      <c r="F11" s="124"/>
      <c r="G11" s="124"/>
      <c r="H11" s="124"/>
      <c r="I11" s="124"/>
      <c r="J11" s="120"/>
    </row>
    <row r="12" spans="1:10" ht="18.95" customHeight="1">
      <c r="A12" s="112"/>
      <c r="B12" s="125"/>
      <c r="C12" s="121"/>
      <c r="D12" s="122"/>
      <c r="E12" s="123"/>
      <c r="F12" s="124"/>
      <c r="G12" s="124"/>
      <c r="H12" s="124"/>
      <c r="I12" s="124"/>
      <c r="J12" s="120"/>
    </row>
    <row r="13" spans="1:10" ht="18.95" customHeight="1">
      <c r="A13" s="112"/>
      <c r="B13" s="126"/>
      <c r="C13" s="127"/>
      <c r="D13" s="122"/>
      <c r="E13" s="123"/>
      <c r="F13" s="124"/>
      <c r="G13" s="124"/>
      <c r="H13" s="124"/>
      <c r="I13" s="124"/>
      <c r="J13" s="120"/>
    </row>
    <row r="14" spans="1:10" ht="18.95" customHeight="1">
      <c r="A14" s="112"/>
      <c r="B14" s="126"/>
      <c r="C14" s="121"/>
      <c r="D14" s="122"/>
      <c r="E14" s="123"/>
      <c r="F14" s="124"/>
      <c r="G14" s="124"/>
      <c r="H14" s="124"/>
      <c r="I14" s="124"/>
      <c r="J14" s="120"/>
    </row>
    <row r="15" spans="1:10" ht="18.95" customHeight="1">
      <c r="A15" s="112"/>
      <c r="B15" s="128"/>
      <c r="C15" s="121"/>
      <c r="D15" s="122"/>
      <c r="E15" s="123"/>
      <c r="F15" s="124"/>
      <c r="G15" s="124"/>
      <c r="H15" s="124"/>
      <c r="I15" s="124"/>
      <c r="J15" s="129"/>
    </row>
    <row r="16" spans="1:10" ht="18.95" customHeight="1">
      <c r="A16" s="130"/>
      <c r="B16" s="131" t="s">
        <v>111</v>
      </c>
      <c r="C16" s="132"/>
      <c r="D16" s="132"/>
      <c r="E16" s="133">
        <f>SUM(E9:E15)</f>
        <v>0</v>
      </c>
      <c r="F16" s="133">
        <f>SUM(F9:F15)</f>
        <v>0</v>
      </c>
      <c r="G16" s="133">
        <f>SUM(G9:G15)</f>
        <v>0</v>
      </c>
      <c r="H16" s="133">
        <f>SUM(H9:H15)</f>
        <v>0</v>
      </c>
      <c r="I16" s="133">
        <f>SUM(I9:I15)</f>
        <v>0</v>
      </c>
      <c r="J16" s="134"/>
    </row>
    <row r="17" spans="1:10" ht="18.95" customHeight="1">
      <c r="A17" s="135">
        <v>2</v>
      </c>
      <c r="B17" s="74" t="s">
        <v>66</v>
      </c>
      <c r="C17" s="121"/>
      <c r="D17" s="136"/>
      <c r="E17" s="137">
        <v>0</v>
      </c>
      <c r="F17" s="124">
        <f>E17*D17</f>
        <v>0</v>
      </c>
      <c r="G17" s="137"/>
      <c r="H17" s="124"/>
      <c r="I17" s="124"/>
      <c r="J17" s="129"/>
    </row>
    <row r="18" spans="1:10" ht="18.95" customHeight="1">
      <c r="A18" s="138"/>
      <c r="B18" s="139"/>
      <c r="C18" s="121"/>
      <c r="D18" s="140"/>
      <c r="E18" s="141"/>
      <c r="F18" s="124"/>
      <c r="G18" s="141"/>
      <c r="H18" s="124"/>
      <c r="I18" s="124"/>
      <c r="J18" s="129"/>
    </row>
    <row r="19" spans="1:10" ht="18.95" customHeight="1">
      <c r="A19" s="142"/>
      <c r="B19" s="143"/>
      <c r="C19" s="121"/>
      <c r="D19" s="144"/>
      <c r="E19" s="145"/>
      <c r="F19" s="124"/>
      <c r="G19" s="145"/>
      <c r="H19" s="124"/>
      <c r="I19" s="124"/>
      <c r="J19" s="129"/>
    </row>
    <row r="20" spans="1:10" ht="18.95" customHeight="1">
      <c r="A20" s="146"/>
      <c r="B20" s="147"/>
      <c r="C20" s="148"/>
      <c r="D20" s="149"/>
      <c r="E20" s="150"/>
      <c r="F20" s="151"/>
      <c r="G20" s="150"/>
      <c r="H20" s="151"/>
      <c r="I20" s="152"/>
      <c r="J20" s="129"/>
    </row>
    <row r="21" spans="1:10" ht="18.95" customHeight="1">
      <c r="A21" s="146"/>
      <c r="B21" s="147"/>
      <c r="C21" s="148"/>
      <c r="D21" s="144"/>
      <c r="E21" s="145"/>
      <c r="F21" s="124"/>
      <c r="G21" s="145"/>
      <c r="H21" s="124"/>
      <c r="I21" s="124"/>
      <c r="J21" s="129"/>
    </row>
    <row r="22" spans="1:10" ht="18.95" customHeight="1">
      <c r="A22" s="146"/>
      <c r="B22" s="153"/>
      <c r="C22" s="121"/>
      <c r="D22" s="121"/>
      <c r="E22" s="154"/>
      <c r="F22" s="154"/>
      <c r="G22" s="154"/>
      <c r="H22" s="154"/>
      <c r="I22" s="154"/>
      <c r="J22" s="129"/>
    </row>
    <row r="23" spans="1:10" ht="18.95" customHeight="1">
      <c r="A23" s="155"/>
      <c r="B23" s="156"/>
      <c r="C23" s="157"/>
      <c r="D23" s="155"/>
      <c r="E23" s="158"/>
      <c r="F23" s="158"/>
      <c r="G23" s="158"/>
      <c r="H23" s="158"/>
      <c r="I23" s="158"/>
      <c r="J23" s="159"/>
    </row>
    <row r="24" spans="1:10" ht="21" customHeight="1">
      <c r="A24" s="130"/>
      <c r="B24" s="131" t="s">
        <v>111</v>
      </c>
      <c r="C24" s="132"/>
      <c r="D24" s="132"/>
      <c r="E24" s="133">
        <f>SUM(E17:E23)</f>
        <v>0</v>
      </c>
      <c r="F24" s="133">
        <f>SUM(F17:F23)</f>
        <v>0</v>
      </c>
      <c r="G24" s="133">
        <f>SUM(G17:G23)</f>
        <v>0</v>
      </c>
      <c r="H24" s="133">
        <f>SUM(H17:H23)</f>
        <v>0</v>
      </c>
      <c r="I24" s="133">
        <f>SUM(I17:I23)</f>
        <v>0</v>
      </c>
      <c r="J24" s="134"/>
    </row>
    <row r="25" spans="1:10" ht="21" customHeight="1">
      <c r="A25" s="130"/>
      <c r="B25" s="131" t="s">
        <v>0</v>
      </c>
      <c r="C25" s="132"/>
      <c r="D25" s="132"/>
      <c r="E25" s="133"/>
      <c r="F25" s="133">
        <f>F16+F24</f>
        <v>0</v>
      </c>
      <c r="G25" s="133"/>
      <c r="H25" s="133">
        <f>H16+H24</f>
        <v>0</v>
      </c>
      <c r="I25" s="133">
        <f>I16+I24</f>
        <v>0</v>
      </c>
      <c r="J25" s="134"/>
    </row>
  </sheetData>
  <mergeCells count="8">
    <mergeCell ref="H1:J1"/>
    <mergeCell ref="A2:J2"/>
    <mergeCell ref="A7:A8"/>
    <mergeCell ref="B7:B8"/>
    <mergeCell ref="C7:C8"/>
    <mergeCell ref="D7:D8"/>
    <mergeCell ref="E7:F7"/>
    <mergeCell ref="G7:H7"/>
  </mergeCells>
  <printOptions horizontalCentered="1"/>
  <pageMargins left="0.59055118110236227" right="0.59055118110236227" top="0.78740157480314965" bottom="0.59055118110236227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activeCell="D12" sqref="D12"/>
    </sheetView>
  </sheetViews>
  <sheetFormatPr defaultRowHeight="21.75"/>
  <cols>
    <col min="1" max="1" width="10.25" style="15" customWidth="1"/>
    <col min="2" max="2" width="27.625" style="15" customWidth="1"/>
    <col min="3" max="3" width="13.25" style="15" customWidth="1"/>
    <col min="4" max="4" width="11.375" style="15" customWidth="1"/>
    <col min="5" max="6" width="11" style="15" customWidth="1"/>
    <col min="7" max="7" width="9.5" style="15" customWidth="1"/>
    <col min="8" max="256" width="9" style="15"/>
    <col min="257" max="257" width="10.25" style="15" customWidth="1"/>
    <col min="258" max="258" width="27.625" style="15" customWidth="1"/>
    <col min="259" max="259" width="13.25" style="15" customWidth="1"/>
    <col min="260" max="260" width="11.375" style="15" customWidth="1"/>
    <col min="261" max="261" width="15.25" style="15" customWidth="1"/>
    <col min="262" max="262" width="20" style="15" customWidth="1"/>
    <col min="263" max="263" width="9.5" style="15" customWidth="1"/>
    <col min="264" max="512" width="9" style="15"/>
    <col min="513" max="513" width="10.25" style="15" customWidth="1"/>
    <col min="514" max="514" width="27.625" style="15" customWidth="1"/>
    <col min="515" max="515" width="13.25" style="15" customWidth="1"/>
    <col min="516" max="516" width="11.375" style="15" customWidth="1"/>
    <col min="517" max="517" width="15.25" style="15" customWidth="1"/>
    <col min="518" max="518" width="20" style="15" customWidth="1"/>
    <col min="519" max="519" width="9.5" style="15" customWidth="1"/>
    <col min="520" max="768" width="9" style="15"/>
    <col min="769" max="769" width="10.25" style="15" customWidth="1"/>
    <col min="770" max="770" width="27.625" style="15" customWidth="1"/>
    <col min="771" max="771" width="13.25" style="15" customWidth="1"/>
    <col min="772" max="772" width="11.375" style="15" customWidth="1"/>
    <col min="773" max="773" width="15.25" style="15" customWidth="1"/>
    <col min="774" max="774" width="20" style="15" customWidth="1"/>
    <col min="775" max="775" width="9.5" style="15" customWidth="1"/>
    <col min="776" max="1024" width="9" style="15"/>
    <col min="1025" max="1025" width="10.25" style="15" customWidth="1"/>
    <col min="1026" max="1026" width="27.625" style="15" customWidth="1"/>
    <col min="1027" max="1027" width="13.25" style="15" customWidth="1"/>
    <col min="1028" max="1028" width="11.375" style="15" customWidth="1"/>
    <col min="1029" max="1029" width="15.25" style="15" customWidth="1"/>
    <col min="1030" max="1030" width="20" style="15" customWidth="1"/>
    <col min="1031" max="1031" width="9.5" style="15" customWidth="1"/>
    <col min="1032" max="1280" width="9" style="15"/>
    <col min="1281" max="1281" width="10.25" style="15" customWidth="1"/>
    <col min="1282" max="1282" width="27.625" style="15" customWidth="1"/>
    <col min="1283" max="1283" width="13.25" style="15" customWidth="1"/>
    <col min="1284" max="1284" width="11.375" style="15" customWidth="1"/>
    <col min="1285" max="1285" width="15.25" style="15" customWidth="1"/>
    <col min="1286" max="1286" width="20" style="15" customWidth="1"/>
    <col min="1287" max="1287" width="9.5" style="15" customWidth="1"/>
    <col min="1288" max="1536" width="9" style="15"/>
    <col min="1537" max="1537" width="10.25" style="15" customWidth="1"/>
    <col min="1538" max="1538" width="27.625" style="15" customWidth="1"/>
    <col min="1539" max="1539" width="13.25" style="15" customWidth="1"/>
    <col min="1540" max="1540" width="11.375" style="15" customWidth="1"/>
    <col min="1541" max="1541" width="15.25" style="15" customWidth="1"/>
    <col min="1542" max="1542" width="20" style="15" customWidth="1"/>
    <col min="1543" max="1543" width="9.5" style="15" customWidth="1"/>
    <col min="1544" max="1792" width="9" style="15"/>
    <col min="1793" max="1793" width="10.25" style="15" customWidth="1"/>
    <col min="1794" max="1794" width="27.625" style="15" customWidth="1"/>
    <col min="1795" max="1795" width="13.25" style="15" customWidth="1"/>
    <col min="1796" max="1796" width="11.375" style="15" customWidth="1"/>
    <col min="1797" max="1797" width="15.25" style="15" customWidth="1"/>
    <col min="1798" max="1798" width="20" style="15" customWidth="1"/>
    <col min="1799" max="1799" width="9.5" style="15" customWidth="1"/>
    <col min="1800" max="2048" width="9" style="15"/>
    <col min="2049" max="2049" width="10.25" style="15" customWidth="1"/>
    <col min="2050" max="2050" width="27.625" style="15" customWidth="1"/>
    <col min="2051" max="2051" width="13.25" style="15" customWidth="1"/>
    <col min="2052" max="2052" width="11.375" style="15" customWidth="1"/>
    <col min="2053" max="2053" width="15.25" style="15" customWidth="1"/>
    <col min="2054" max="2054" width="20" style="15" customWidth="1"/>
    <col min="2055" max="2055" width="9.5" style="15" customWidth="1"/>
    <col min="2056" max="2304" width="9" style="15"/>
    <col min="2305" max="2305" width="10.25" style="15" customWidth="1"/>
    <col min="2306" max="2306" width="27.625" style="15" customWidth="1"/>
    <col min="2307" max="2307" width="13.25" style="15" customWidth="1"/>
    <col min="2308" max="2308" width="11.375" style="15" customWidth="1"/>
    <col min="2309" max="2309" width="15.25" style="15" customWidth="1"/>
    <col min="2310" max="2310" width="20" style="15" customWidth="1"/>
    <col min="2311" max="2311" width="9.5" style="15" customWidth="1"/>
    <col min="2312" max="2560" width="9" style="15"/>
    <col min="2561" max="2561" width="10.25" style="15" customWidth="1"/>
    <col min="2562" max="2562" width="27.625" style="15" customWidth="1"/>
    <col min="2563" max="2563" width="13.25" style="15" customWidth="1"/>
    <col min="2564" max="2564" width="11.375" style="15" customWidth="1"/>
    <col min="2565" max="2565" width="15.25" style="15" customWidth="1"/>
    <col min="2566" max="2566" width="20" style="15" customWidth="1"/>
    <col min="2567" max="2567" width="9.5" style="15" customWidth="1"/>
    <col min="2568" max="2816" width="9" style="15"/>
    <col min="2817" max="2817" width="10.25" style="15" customWidth="1"/>
    <col min="2818" max="2818" width="27.625" style="15" customWidth="1"/>
    <col min="2819" max="2819" width="13.25" style="15" customWidth="1"/>
    <col min="2820" max="2820" width="11.375" style="15" customWidth="1"/>
    <col min="2821" max="2821" width="15.25" style="15" customWidth="1"/>
    <col min="2822" max="2822" width="20" style="15" customWidth="1"/>
    <col min="2823" max="2823" width="9.5" style="15" customWidth="1"/>
    <col min="2824" max="3072" width="9" style="15"/>
    <col min="3073" max="3073" width="10.25" style="15" customWidth="1"/>
    <col min="3074" max="3074" width="27.625" style="15" customWidth="1"/>
    <col min="3075" max="3075" width="13.25" style="15" customWidth="1"/>
    <col min="3076" max="3076" width="11.375" style="15" customWidth="1"/>
    <col min="3077" max="3077" width="15.25" style="15" customWidth="1"/>
    <col min="3078" max="3078" width="20" style="15" customWidth="1"/>
    <col min="3079" max="3079" width="9.5" style="15" customWidth="1"/>
    <col min="3080" max="3328" width="9" style="15"/>
    <col min="3329" max="3329" width="10.25" style="15" customWidth="1"/>
    <col min="3330" max="3330" width="27.625" style="15" customWidth="1"/>
    <col min="3331" max="3331" width="13.25" style="15" customWidth="1"/>
    <col min="3332" max="3332" width="11.375" style="15" customWidth="1"/>
    <col min="3333" max="3333" width="15.25" style="15" customWidth="1"/>
    <col min="3334" max="3334" width="20" style="15" customWidth="1"/>
    <col min="3335" max="3335" width="9.5" style="15" customWidth="1"/>
    <col min="3336" max="3584" width="9" style="15"/>
    <col min="3585" max="3585" width="10.25" style="15" customWidth="1"/>
    <col min="3586" max="3586" width="27.625" style="15" customWidth="1"/>
    <col min="3587" max="3587" width="13.25" style="15" customWidth="1"/>
    <col min="3588" max="3588" width="11.375" style="15" customWidth="1"/>
    <col min="3589" max="3589" width="15.25" style="15" customWidth="1"/>
    <col min="3590" max="3590" width="20" style="15" customWidth="1"/>
    <col min="3591" max="3591" width="9.5" style="15" customWidth="1"/>
    <col min="3592" max="3840" width="9" style="15"/>
    <col min="3841" max="3841" width="10.25" style="15" customWidth="1"/>
    <col min="3842" max="3842" width="27.625" style="15" customWidth="1"/>
    <col min="3843" max="3843" width="13.25" style="15" customWidth="1"/>
    <col min="3844" max="3844" width="11.375" style="15" customWidth="1"/>
    <col min="3845" max="3845" width="15.25" style="15" customWidth="1"/>
    <col min="3846" max="3846" width="20" style="15" customWidth="1"/>
    <col min="3847" max="3847" width="9.5" style="15" customWidth="1"/>
    <col min="3848" max="4096" width="9" style="15"/>
    <col min="4097" max="4097" width="10.25" style="15" customWidth="1"/>
    <col min="4098" max="4098" width="27.625" style="15" customWidth="1"/>
    <col min="4099" max="4099" width="13.25" style="15" customWidth="1"/>
    <col min="4100" max="4100" width="11.375" style="15" customWidth="1"/>
    <col min="4101" max="4101" width="15.25" style="15" customWidth="1"/>
    <col min="4102" max="4102" width="20" style="15" customWidth="1"/>
    <col min="4103" max="4103" width="9.5" style="15" customWidth="1"/>
    <col min="4104" max="4352" width="9" style="15"/>
    <col min="4353" max="4353" width="10.25" style="15" customWidth="1"/>
    <col min="4354" max="4354" width="27.625" style="15" customWidth="1"/>
    <col min="4355" max="4355" width="13.25" style="15" customWidth="1"/>
    <col min="4356" max="4356" width="11.375" style="15" customWidth="1"/>
    <col min="4357" max="4357" width="15.25" style="15" customWidth="1"/>
    <col min="4358" max="4358" width="20" style="15" customWidth="1"/>
    <col min="4359" max="4359" width="9.5" style="15" customWidth="1"/>
    <col min="4360" max="4608" width="9" style="15"/>
    <col min="4609" max="4609" width="10.25" style="15" customWidth="1"/>
    <col min="4610" max="4610" width="27.625" style="15" customWidth="1"/>
    <col min="4611" max="4611" width="13.25" style="15" customWidth="1"/>
    <col min="4612" max="4612" width="11.375" style="15" customWidth="1"/>
    <col min="4613" max="4613" width="15.25" style="15" customWidth="1"/>
    <col min="4614" max="4614" width="20" style="15" customWidth="1"/>
    <col min="4615" max="4615" width="9.5" style="15" customWidth="1"/>
    <col min="4616" max="4864" width="9" style="15"/>
    <col min="4865" max="4865" width="10.25" style="15" customWidth="1"/>
    <col min="4866" max="4866" width="27.625" style="15" customWidth="1"/>
    <col min="4867" max="4867" width="13.25" style="15" customWidth="1"/>
    <col min="4868" max="4868" width="11.375" style="15" customWidth="1"/>
    <col min="4869" max="4869" width="15.25" style="15" customWidth="1"/>
    <col min="4870" max="4870" width="20" style="15" customWidth="1"/>
    <col min="4871" max="4871" width="9.5" style="15" customWidth="1"/>
    <col min="4872" max="5120" width="9" style="15"/>
    <col min="5121" max="5121" width="10.25" style="15" customWidth="1"/>
    <col min="5122" max="5122" width="27.625" style="15" customWidth="1"/>
    <col min="5123" max="5123" width="13.25" style="15" customWidth="1"/>
    <col min="5124" max="5124" width="11.375" style="15" customWidth="1"/>
    <col min="5125" max="5125" width="15.25" style="15" customWidth="1"/>
    <col min="5126" max="5126" width="20" style="15" customWidth="1"/>
    <col min="5127" max="5127" width="9.5" style="15" customWidth="1"/>
    <col min="5128" max="5376" width="9" style="15"/>
    <col min="5377" max="5377" width="10.25" style="15" customWidth="1"/>
    <col min="5378" max="5378" width="27.625" style="15" customWidth="1"/>
    <col min="5379" max="5379" width="13.25" style="15" customWidth="1"/>
    <col min="5380" max="5380" width="11.375" style="15" customWidth="1"/>
    <col min="5381" max="5381" width="15.25" style="15" customWidth="1"/>
    <col min="5382" max="5382" width="20" style="15" customWidth="1"/>
    <col min="5383" max="5383" width="9.5" style="15" customWidth="1"/>
    <col min="5384" max="5632" width="9" style="15"/>
    <col min="5633" max="5633" width="10.25" style="15" customWidth="1"/>
    <col min="5634" max="5634" width="27.625" style="15" customWidth="1"/>
    <col min="5635" max="5635" width="13.25" style="15" customWidth="1"/>
    <col min="5636" max="5636" width="11.375" style="15" customWidth="1"/>
    <col min="5637" max="5637" width="15.25" style="15" customWidth="1"/>
    <col min="5638" max="5638" width="20" style="15" customWidth="1"/>
    <col min="5639" max="5639" width="9.5" style="15" customWidth="1"/>
    <col min="5640" max="5888" width="9" style="15"/>
    <col min="5889" max="5889" width="10.25" style="15" customWidth="1"/>
    <col min="5890" max="5890" width="27.625" style="15" customWidth="1"/>
    <col min="5891" max="5891" width="13.25" style="15" customWidth="1"/>
    <col min="5892" max="5892" width="11.375" style="15" customWidth="1"/>
    <col min="5893" max="5893" width="15.25" style="15" customWidth="1"/>
    <col min="5894" max="5894" width="20" style="15" customWidth="1"/>
    <col min="5895" max="5895" width="9.5" style="15" customWidth="1"/>
    <col min="5896" max="6144" width="9" style="15"/>
    <col min="6145" max="6145" width="10.25" style="15" customWidth="1"/>
    <col min="6146" max="6146" width="27.625" style="15" customWidth="1"/>
    <col min="6147" max="6147" width="13.25" style="15" customWidth="1"/>
    <col min="6148" max="6148" width="11.375" style="15" customWidth="1"/>
    <col min="6149" max="6149" width="15.25" style="15" customWidth="1"/>
    <col min="6150" max="6150" width="20" style="15" customWidth="1"/>
    <col min="6151" max="6151" width="9.5" style="15" customWidth="1"/>
    <col min="6152" max="6400" width="9" style="15"/>
    <col min="6401" max="6401" width="10.25" style="15" customWidth="1"/>
    <col min="6402" max="6402" width="27.625" style="15" customWidth="1"/>
    <col min="6403" max="6403" width="13.25" style="15" customWidth="1"/>
    <col min="6404" max="6404" width="11.375" style="15" customWidth="1"/>
    <col min="6405" max="6405" width="15.25" style="15" customWidth="1"/>
    <col min="6406" max="6406" width="20" style="15" customWidth="1"/>
    <col min="6407" max="6407" width="9.5" style="15" customWidth="1"/>
    <col min="6408" max="6656" width="9" style="15"/>
    <col min="6657" max="6657" width="10.25" style="15" customWidth="1"/>
    <col min="6658" max="6658" width="27.625" style="15" customWidth="1"/>
    <col min="6659" max="6659" width="13.25" style="15" customWidth="1"/>
    <col min="6660" max="6660" width="11.375" style="15" customWidth="1"/>
    <col min="6661" max="6661" width="15.25" style="15" customWidth="1"/>
    <col min="6662" max="6662" width="20" style="15" customWidth="1"/>
    <col min="6663" max="6663" width="9.5" style="15" customWidth="1"/>
    <col min="6664" max="6912" width="9" style="15"/>
    <col min="6913" max="6913" width="10.25" style="15" customWidth="1"/>
    <col min="6914" max="6914" width="27.625" style="15" customWidth="1"/>
    <col min="6915" max="6915" width="13.25" style="15" customWidth="1"/>
    <col min="6916" max="6916" width="11.375" style="15" customWidth="1"/>
    <col min="6917" max="6917" width="15.25" style="15" customWidth="1"/>
    <col min="6918" max="6918" width="20" style="15" customWidth="1"/>
    <col min="6919" max="6919" width="9.5" style="15" customWidth="1"/>
    <col min="6920" max="7168" width="9" style="15"/>
    <col min="7169" max="7169" width="10.25" style="15" customWidth="1"/>
    <col min="7170" max="7170" width="27.625" style="15" customWidth="1"/>
    <col min="7171" max="7171" width="13.25" style="15" customWidth="1"/>
    <col min="7172" max="7172" width="11.375" style="15" customWidth="1"/>
    <col min="7173" max="7173" width="15.25" style="15" customWidth="1"/>
    <col min="7174" max="7174" width="20" style="15" customWidth="1"/>
    <col min="7175" max="7175" width="9.5" style="15" customWidth="1"/>
    <col min="7176" max="7424" width="9" style="15"/>
    <col min="7425" max="7425" width="10.25" style="15" customWidth="1"/>
    <col min="7426" max="7426" width="27.625" style="15" customWidth="1"/>
    <col min="7427" max="7427" width="13.25" style="15" customWidth="1"/>
    <col min="7428" max="7428" width="11.375" style="15" customWidth="1"/>
    <col min="7429" max="7429" width="15.25" style="15" customWidth="1"/>
    <col min="7430" max="7430" width="20" style="15" customWidth="1"/>
    <col min="7431" max="7431" width="9.5" style="15" customWidth="1"/>
    <col min="7432" max="7680" width="9" style="15"/>
    <col min="7681" max="7681" width="10.25" style="15" customWidth="1"/>
    <col min="7682" max="7682" width="27.625" style="15" customWidth="1"/>
    <col min="7683" max="7683" width="13.25" style="15" customWidth="1"/>
    <col min="7684" max="7684" width="11.375" style="15" customWidth="1"/>
    <col min="7685" max="7685" width="15.25" style="15" customWidth="1"/>
    <col min="7686" max="7686" width="20" style="15" customWidth="1"/>
    <col min="7687" max="7687" width="9.5" style="15" customWidth="1"/>
    <col min="7688" max="7936" width="9" style="15"/>
    <col min="7937" max="7937" width="10.25" style="15" customWidth="1"/>
    <col min="7938" max="7938" width="27.625" style="15" customWidth="1"/>
    <col min="7939" max="7939" width="13.25" style="15" customWidth="1"/>
    <col min="7940" max="7940" width="11.375" style="15" customWidth="1"/>
    <col min="7941" max="7941" width="15.25" style="15" customWidth="1"/>
    <col min="7942" max="7942" width="20" style="15" customWidth="1"/>
    <col min="7943" max="7943" width="9.5" style="15" customWidth="1"/>
    <col min="7944" max="8192" width="9" style="15"/>
    <col min="8193" max="8193" width="10.25" style="15" customWidth="1"/>
    <col min="8194" max="8194" width="27.625" style="15" customWidth="1"/>
    <col min="8195" max="8195" width="13.25" style="15" customWidth="1"/>
    <col min="8196" max="8196" width="11.375" style="15" customWidth="1"/>
    <col min="8197" max="8197" width="15.25" style="15" customWidth="1"/>
    <col min="8198" max="8198" width="20" style="15" customWidth="1"/>
    <col min="8199" max="8199" width="9.5" style="15" customWidth="1"/>
    <col min="8200" max="8448" width="9" style="15"/>
    <col min="8449" max="8449" width="10.25" style="15" customWidth="1"/>
    <col min="8450" max="8450" width="27.625" style="15" customWidth="1"/>
    <col min="8451" max="8451" width="13.25" style="15" customWidth="1"/>
    <col min="8452" max="8452" width="11.375" style="15" customWidth="1"/>
    <col min="8453" max="8453" width="15.25" style="15" customWidth="1"/>
    <col min="8454" max="8454" width="20" style="15" customWidth="1"/>
    <col min="8455" max="8455" width="9.5" style="15" customWidth="1"/>
    <col min="8456" max="8704" width="9" style="15"/>
    <col min="8705" max="8705" width="10.25" style="15" customWidth="1"/>
    <col min="8706" max="8706" width="27.625" style="15" customWidth="1"/>
    <col min="8707" max="8707" width="13.25" style="15" customWidth="1"/>
    <col min="8708" max="8708" width="11.375" style="15" customWidth="1"/>
    <col min="8709" max="8709" width="15.25" style="15" customWidth="1"/>
    <col min="8710" max="8710" width="20" style="15" customWidth="1"/>
    <col min="8711" max="8711" width="9.5" style="15" customWidth="1"/>
    <col min="8712" max="8960" width="9" style="15"/>
    <col min="8961" max="8961" width="10.25" style="15" customWidth="1"/>
    <col min="8962" max="8962" width="27.625" style="15" customWidth="1"/>
    <col min="8963" max="8963" width="13.25" style="15" customWidth="1"/>
    <col min="8964" max="8964" width="11.375" style="15" customWidth="1"/>
    <col min="8965" max="8965" width="15.25" style="15" customWidth="1"/>
    <col min="8966" max="8966" width="20" style="15" customWidth="1"/>
    <col min="8967" max="8967" width="9.5" style="15" customWidth="1"/>
    <col min="8968" max="9216" width="9" style="15"/>
    <col min="9217" max="9217" width="10.25" style="15" customWidth="1"/>
    <col min="9218" max="9218" width="27.625" style="15" customWidth="1"/>
    <col min="9219" max="9219" width="13.25" style="15" customWidth="1"/>
    <col min="9220" max="9220" width="11.375" style="15" customWidth="1"/>
    <col min="9221" max="9221" width="15.25" style="15" customWidth="1"/>
    <col min="9222" max="9222" width="20" style="15" customWidth="1"/>
    <col min="9223" max="9223" width="9.5" style="15" customWidth="1"/>
    <col min="9224" max="9472" width="9" style="15"/>
    <col min="9473" max="9473" width="10.25" style="15" customWidth="1"/>
    <col min="9474" max="9474" width="27.625" style="15" customWidth="1"/>
    <col min="9475" max="9475" width="13.25" style="15" customWidth="1"/>
    <col min="9476" max="9476" width="11.375" style="15" customWidth="1"/>
    <col min="9477" max="9477" width="15.25" style="15" customWidth="1"/>
    <col min="9478" max="9478" width="20" style="15" customWidth="1"/>
    <col min="9479" max="9479" width="9.5" style="15" customWidth="1"/>
    <col min="9480" max="9728" width="9" style="15"/>
    <col min="9729" max="9729" width="10.25" style="15" customWidth="1"/>
    <col min="9730" max="9730" width="27.625" style="15" customWidth="1"/>
    <col min="9731" max="9731" width="13.25" style="15" customWidth="1"/>
    <col min="9732" max="9732" width="11.375" style="15" customWidth="1"/>
    <col min="9733" max="9733" width="15.25" style="15" customWidth="1"/>
    <col min="9734" max="9734" width="20" style="15" customWidth="1"/>
    <col min="9735" max="9735" width="9.5" style="15" customWidth="1"/>
    <col min="9736" max="9984" width="9" style="15"/>
    <col min="9985" max="9985" width="10.25" style="15" customWidth="1"/>
    <col min="9986" max="9986" width="27.625" style="15" customWidth="1"/>
    <col min="9987" max="9987" width="13.25" style="15" customWidth="1"/>
    <col min="9988" max="9988" width="11.375" style="15" customWidth="1"/>
    <col min="9989" max="9989" width="15.25" style="15" customWidth="1"/>
    <col min="9990" max="9990" width="20" style="15" customWidth="1"/>
    <col min="9991" max="9991" width="9.5" style="15" customWidth="1"/>
    <col min="9992" max="10240" width="9" style="15"/>
    <col min="10241" max="10241" width="10.25" style="15" customWidth="1"/>
    <col min="10242" max="10242" width="27.625" style="15" customWidth="1"/>
    <col min="10243" max="10243" width="13.25" style="15" customWidth="1"/>
    <col min="10244" max="10244" width="11.375" style="15" customWidth="1"/>
    <col min="10245" max="10245" width="15.25" style="15" customWidth="1"/>
    <col min="10246" max="10246" width="20" style="15" customWidth="1"/>
    <col min="10247" max="10247" width="9.5" style="15" customWidth="1"/>
    <col min="10248" max="10496" width="9" style="15"/>
    <col min="10497" max="10497" width="10.25" style="15" customWidth="1"/>
    <col min="10498" max="10498" width="27.625" style="15" customWidth="1"/>
    <col min="10499" max="10499" width="13.25" style="15" customWidth="1"/>
    <col min="10500" max="10500" width="11.375" style="15" customWidth="1"/>
    <col min="10501" max="10501" width="15.25" style="15" customWidth="1"/>
    <col min="10502" max="10502" width="20" style="15" customWidth="1"/>
    <col min="10503" max="10503" width="9.5" style="15" customWidth="1"/>
    <col min="10504" max="10752" width="9" style="15"/>
    <col min="10753" max="10753" width="10.25" style="15" customWidth="1"/>
    <col min="10754" max="10754" width="27.625" style="15" customWidth="1"/>
    <col min="10755" max="10755" width="13.25" style="15" customWidth="1"/>
    <col min="10756" max="10756" width="11.375" style="15" customWidth="1"/>
    <col min="10757" max="10757" width="15.25" style="15" customWidth="1"/>
    <col min="10758" max="10758" width="20" style="15" customWidth="1"/>
    <col min="10759" max="10759" width="9.5" style="15" customWidth="1"/>
    <col min="10760" max="11008" width="9" style="15"/>
    <col min="11009" max="11009" width="10.25" style="15" customWidth="1"/>
    <col min="11010" max="11010" width="27.625" style="15" customWidth="1"/>
    <col min="11011" max="11011" width="13.25" style="15" customWidth="1"/>
    <col min="11012" max="11012" width="11.375" style="15" customWidth="1"/>
    <col min="11013" max="11013" width="15.25" style="15" customWidth="1"/>
    <col min="11014" max="11014" width="20" style="15" customWidth="1"/>
    <col min="11015" max="11015" width="9.5" style="15" customWidth="1"/>
    <col min="11016" max="11264" width="9" style="15"/>
    <col min="11265" max="11265" width="10.25" style="15" customWidth="1"/>
    <col min="11266" max="11266" width="27.625" style="15" customWidth="1"/>
    <col min="11267" max="11267" width="13.25" style="15" customWidth="1"/>
    <col min="11268" max="11268" width="11.375" style="15" customWidth="1"/>
    <col min="11269" max="11269" width="15.25" style="15" customWidth="1"/>
    <col min="11270" max="11270" width="20" style="15" customWidth="1"/>
    <col min="11271" max="11271" width="9.5" style="15" customWidth="1"/>
    <col min="11272" max="11520" width="9" style="15"/>
    <col min="11521" max="11521" width="10.25" style="15" customWidth="1"/>
    <col min="11522" max="11522" width="27.625" style="15" customWidth="1"/>
    <col min="11523" max="11523" width="13.25" style="15" customWidth="1"/>
    <col min="11524" max="11524" width="11.375" style="15" customWidth="1"/>
    <col min="11525" max="11525" width="15.25" style="15" customWidth="1"/>
    <col min="11526" max="11526" width="20" style="15" customWidth="1"/>
    <col min="11527" max="11527" width="9.5" style="15" customWidth="1"/>
    <col min="11528" max="11776" width="9" style="15"/>
    <col min="11777" max="11777" width="10.25" style="15" customWidth="1"/>
    <col min="11778" max="11778" width="27.625" style="15" customWidth="1"/>
    <col min="11779" max="11779" width="13.25" style="15" customWidth="1"/>
    <col min="11780" max="11780" width="11.375" style="15" customWidth="1"/>
    <col min="11781" max="11781" width="15.25" style="15" customWidth="1"/>
    <col min="11782" max="11782" width="20" style="15" customWidth="1"/>
    <col min="11783" max="11783" width="9.5" style="15" customWidth="1"/>
    <col min="11784" max="12032" width="9" style="15"/>
    <col min="12033" max="12033" width="10.25" style="15" customWidth="1"/>
    <col min="12034" max="12034" width="27.625" style="15" customWidth="1"/>
    <col min="12035" max="12035" width="13.25" style="15" customWidth="1"/>
    <col min="12036" max="12036" width="11.375" style="15" customWidth="1"/>
    <col min="12037" max="12037" width="15.25" style="15" customWidth="1"/>
    <col min="12038" max="12038" width="20" style="15" customWidth="1"/>
    <col min="12039" max="12039" width="9.5" style="15" customWidth="1"/>
    <col min="12040" max="12288" width="9" style="15"/>
    <col min="12289" max="12289" width="10.25" style="15" customWidth="1"/>
    <col min="12290" max="12290" width="27.625" style="15" customWidth="1"/>
    <col min="12291" max="12291" width="13.25" style="15" customWidth="1"/>
    <col min="12292" max="12292" width="11.375" style="15" customWidth="1"/>
    <col min="12293" max="12293" width="15.25" style="15" customWidth="1"/>
    <col min="12294" max="12294" width="20" style="15" customWidth="1"/>
    <col min="12295" max="12295" width="9.5" style="15" customWidth="1"/>
    <col min="12296" max="12544" width="9" style="15"/>
    <col min="12545" max="12545" width="10.25" style="15" customWidth="1"/>
    <col min="12546" max="12546" width="27.625" style="15" customWidth="1"/>
    <col min="12547" max="12547" width="13.25" style="15" customWidth="1"/>
    <col min="12548" max="12548" width="11.375" style="15" customWidth="1"/>
    <col min="12549" max="12549" width="15.25" style="15" customWidth="1"/>
    <col min="12550" max="12550" width="20" style="15" customWidth="1"/>
    <col min="12551" max="12551" width="9.5" style="15" customWidth="1"/>
    <col min="12552" max="12800" width="9" style="15"/>
    <col min="12801" max="12801" width="10.25" style="15" customWidth="1"/>
    <col min="12802" max="12802" width="27.625" style="15" customWidth="1"/>
    <col min="12803" max="12803" width="13.25" style="15" customWidth="1"/>
    <col min="12804" max="12804" width="11.375" style="15" customWidth="1"/>
    <col min="12805" max="12805" width="15.25" style="15" customWidth="1"/>
    <col min="12806" max="12806" width="20" style="15" customWidth="1"/>
    <col min="12807" max="12807" width="9.5" style="15" customWidth="1"/>
    <col min="12808" max="13056" width="9" style="15"/>
    <col min="13057" max="13057" width="10.25" style="15" customWidth="1"/>
    <col min="13058" max="13058" width="27.625" style="15" customWidth="1"/>
    <col min="13059" max="13059" width="13.25" style="15" customWidth="1"/>
    <col min="13060" max="13060" width="11.375" style="15" customWidth="1"/>
    <col min="13061" max="13061" width="15.25" style="15" customWidth="1"/>
    <col min="13062" max="13062" width="20" style="15" customWidth="1"/>
    <col min="13063" max="13063" width="9.5" style="15" customWidth="1"/>
    <col min="13064" max="13312" width="9" style="15"/>
    <col min="13313" max="13313" width="10.25" style="15" customWidth="1"/>
    <col min="13314" max="13314" width="27.625" style="15" customWidth="1"/>
    <col min="13315" max="13315" width="13.25" style="15" customWidth="1"/>
    <col min="13316" max="13316" width="11.375" style="15" customWidth="1"/>
    <col min="13317" max="13317" width="15.25" style="15" customWidth="1"/>
    <col min="13318" max="13318" width="20" style="15" customWidth="1"/>
    <col min="13319" max="13319" width="9.5" style="15" customWidth="1"/>
    <col min="13320" max="13568" width="9" style="15"/>
    <col min="13569" max="13569" width="10.25" style="15" customWidth="1"/>
    <col min="13570" max="13570" width="27.625" style="15" customWidth="1"/>
    <col min="13571" max="13571" width="13.25" style="15" customWidth="1"/>
    <col min="13572" max="13572" width="11.375" style="15" customWidth="1"/>
    <col min="13573" max="13573" width="15.25" style="15" customWidth="1"/>
    <col min="13574" max="13574" width="20" style="15" customWidth="1"/>
    <col min="13575" max="13575" width="9.5" style="15" customWidth="1"/>
    <col min="13576" max="13824" width="9" style="15"/>
    <col min="13825" max="13825" width="10.25" style="15" customWidth="1"/>
    <col min="13826" max="13826" width="27.625" style="15" customWidth="1"/>
    <col min="13827" max="13827" width="13.25" style="15" customWidth="1"/>
    <col min="13828" max="13828" width="11.375" style="15" customWidth="1"/>
    <col min="13829" max="13829" width="15.25" style="15" customWidth="1"/>
    <col min="13830" max="13830" width="20" style="15" customWidth="1"/>
    <col min="13831" max="13831" width="9.5" style="15" customWidth="1"/>
    <col min="13832" max="14080" width="9" style="15"/>
    <col min="14081" max="14081" width="10.25" style="15" customWidth="1"/>
    <col min="14082" max="14082" width="27.625" style="15" customWidth="1"/>
    <col min="14083" max="14083" width="13.25" style="15" customWidth="1"/>
    <col min="14084" max="14084" width="11.375" style="15" customWidth="1"/>
    <col min="14085" max="14085" width="15.25" style="15" customWidth="1"/>
    <col min="14086" max="14086" width="20" style="15" customWidth="1"/>
    <col min="14087" max="14087" width="9.5" style="15" customWidth="1"/>
    <col min="14088" max="14336" width="9" style="15"/>
    <col min="14337" max="14337" width="10.25" style="15" customWidth="1"/>
    <col min="14338" max="14338" width="27.625" style="15" customWidth="1"/>
    <col min="14339" max="14339" width="13.25" style="15" customWidth="1"/>
    <col min="14340" max="14340" width="11.375" style="15" customWidth="1"/>
    <col min="14341" max="14341" width="15.25" style="15" customWidth="1"/>
    <col min="14342" max="14342" width="20" style="15" customWidth="1"/>
    <col min="14343" max="14343" width="9.5" style="15" customWidth="1"/>
    <col min="14344" max="14592" width="9" style="15"/>
    <col min="14593" max="14593" width="10.25" style="15" customWidth="1"/>
    <col min="14594" max="14594" width="27.625" style="15" customWidth="1"/>
    <col min="14595" max="14595" width="13.25" style="15" customWidth="1"/>
    <col min="14596" max="14596" width="11.375" style="15" customWidth="1"/>
    <col min="14597" max="14597" width="15.25" style="15" customWidth="1"/>
    <col min="14598" max="14598" width="20" style="15" customWidth="1"/>
    <col min="14599" max="14599" width="9.5" style="15" customWidth="1"/>
    <col min="14600" max="14848" width="9" style="15"/>
    <col min="14849" max="14849" width="10.25" style="15" customWidth="1"/>
    <col min="14850" max="14850" width="27.625" style="15" customWidth="1"/>
    <col min="14851" max="14851" width="13.25" style="15" customWidth="1"/>
    <col min="14852" max="14852" width="11.375" style="15" customWidth="1"/>
    <col min="14853" max="14853" width="15.25" style="15" customWidth="1"/>
    <col min="14854" max="14854" width="20" style="15" customWidth="1"/>
    <col min="14855" max="14855" width="9.5" style="15" customWidth="1"/>
    <col min="14856" max="15104" width="9" style="15"/>
    <col min="15105" max="15105" width="10.25" style="15" customWidth="1"/>
    <col min="15106" max="15106" width="27.625" style="15" customWidth="1"/>
    <col min="15107" max="15107" width="13.25" style="15" customWidth="1"/>
    <col min="15108" max="15108" width="11.375" style="15" customWidth="1"/>
    <col min="15109" max="15109" width="15.25" style="15" customWidth="1"/>
    <col min="15110" max="15110" width="20" style="15" customWidth="1"/>
    <col min="15111" max="15111" width="9.5" style="15" customWidth="1"/>
    <col min="15112" max="15360" width="9" style="15"/>
    <col min="15361" max="15361" width="10.25" style="15" customWidth="1"/>
    <col min="15362" max="15362" width="27.625" style="15" customWidth="1"/>
    <col min="15363" max="15363" width="13.25" style="15" customWidth="1"/>
    <col min="15364" max="15364" width="11.375" style="15" customWidth="1"/>
    <col min="15365" max="15365" width="15.25" style="15" customWidth="1"/>
    <col min="15366" max="15366" width="20" style="15" customWidth="1"/>
    <col min="15367" max="15367" width="9.5" style="15" customWidth="1"/>
    <col min="15368" max="15616" width="9" style="15"/>
    <col min="15617" max="15617" width="10.25" style="15" customWidth="1"/>
    <col min="15618" max="15618" width="27.625" style="15" customWidth="1"/>
    <col min="15619" max="15619" width="13.25" style="15" customWidth="1"/>
    <col min="15620" max="15620" width="11.375" style="15" customWidth="1"/>
    <col min="15621" max="15621" width="15.25" style="15" customWidth="1"/>
    <col min="15622" max="15622" width="20" style="15" customWidth="1"/>
    <col min="15623" max="15623" width="9.5" style="15" customWidth="1"/>
    <col min="15624" max="15872" width="9" style="15"/>
    <col min="15873" max="15873" width="10.25" style="15" customWidth="1"/>
    <col min="15874" max="15874" width="27.625" style="15" customWidth="1"/>
    <col min="15875" max="15875" width="13.25" style="15" customWidth="1"/>
    <col min="15876" max="15876" width="11.375" style="15" customWidth="1"/>
    <col min="15877" max="15877" width="15.25" style="15" customWidth="1"/>
    <col min="15878" max="15878" width="20" style="15" customWidth="1"/>
    <col min="15879" max="15879" width="9.5" style="15" customWidth="1"/>
    <col min="15880" max="16128" width="9" style="15"/>
    <col min="16129" max="16129" width="10.25" style="15" customWidth="1"/>
    <col min="16130" max="16130" width="27.625" style="15" customWidth="1"/>
    <col min="16131" max="16131" width="13.25" style="15" customWidth="1"/>
    <col min="16132" max="16132" width="11.375" style="15" customWidth="1"/>
    <col min="16133" max="16133" width="15.25" style="15" customWidth="1"/>
    <col min="16134" max="16134" width="20" style="15" customWidth="1"/>
    <col min="16135" max="16135" width="9.5" style="15" customWidth="1"/>
    <col min="16136" max="16384" width="9" style="15"/>
  </cols>
  <sheetData>
    <row r="1" spans="1:6">
      <c r="A1" s="261" t="s">
        <v>80</v>
      </c>
      <c r="B1" s="261"/>
      <c r="C1" s="261"/>
      <c r="D1" s="261"/>
      <c r="E1" s="261"/>
      <c r="F1" s="261"/>
    </row>
    <row r="2" spans="1:6">
      <c r="A2" s="262" t="s">
        <v>81</v>
      </c>
      <c r="B2" s="262"/>
      <c r="C2" s="262"/>
      <c r="D2" s="262"/>
      <c r="E2" s="262"/>
      <c r="F2" s="262"/>
    </row>
    <row r="3" spans="1:6">
      <c r="A3" s="16" t="s">
        <v>57</v>
      </c>
      <c r="B3" s="98"/>
      <c r="C3" s="98"/>
      <c r="D3" s="98"/>
      <c r="E3" s="98"/>
      <c r="F3" s="98"/>
    </row>
    <row r="4" spans="1:6">
      <c r="A4" s="18" t="s">
        <v>58</v>
      </c>
      <c r="B4" s="19"/>
      <c r="C4" s="20"/>
      <c r="D4" s="20"/>
      <c r="E4" s="20"/>
      <c r="F4" s="20"/>
    </row>
    <row r="5" spans="1:6">
      <c r="A5" s="18" t="s">
        <v>59</v>
      </c>
      <c r="B5" s="20"/>
      <c r="C5" s="20"/>
      <c r="D5" s="20"/>
      <c r="E5" s="20"/>
      <c r="F5" s="20"/>
    </row>
    <row r="6" spans="1:6">
      <c r="A6" s="18" t="s">
        <v>60</v>
      </c>
      <c r="B6" s="20"/>
      <c r="C6" s="20"/>
      <c r="D6" s="20"/>
      <c r="E6" s="20"/>
      <c r="F6" s="20"/>
    </row>
    <row r="7" spans="1:6">
      <c r="A7" s="18" t="s">
        <v>82</v>
      </c>
      <c r="B7" s="20"/>
      <c r="C7" s="20" t="s">
        <v>83</v>
      </c>
      <c r="D7" s="20"/>
      <c r="E7" s="20"/>
      <c r="F7" s="20"/>
    </row>
    <row r="8" spans="1:6">
      <c r="A8" s="21" t="s">
        <v>62</v>
      </c>
      <c r="B8" s="20"/>
      <c r="C8" s="19"/>
      <c r="D8" s="20"/>
      <c r="E8" s="19"/>
      <c r="F8" s="20"/>
    </row>
    <row r="9" spans="1:6" ht="22.5" thickBot="1">
      <c r="A9" s="261" t="s">
        <v>84</v>
      </c>
      <c r="B9" s="261"/>
      <c r="C9" s="261"/>
      <c r="D9" s="261"/>
      <c r="E9" s="261"/>
      <c r="F9" s="261"/>
    </row>
    <row r="10" spans="1:6" ht="23.25" thickTop="1" thickBot="1">
      <c r="A10" s="67" t="s">
        <v>3</v>
      </c>
      <c r="B10" s="68" t="s">
        <v>44</v>
      </c>
      <c r="C10" s="68" t="s">
        <v>85</v>
      </c>
      <c r="D10" s="68" t="s">
        <v>86</v>
      </c>
      <c r="E10" s="68" t="s">
        <v>63</v>
      </c>
      <c r="F10" s="69" t="s">
        <v>64</v>
      </c>
    </row>
    <row r="11" spans="1:6" ht="22.5" thickTop="1">
      <c r="A11" s="70">
        <v>1</v>
      </c>
      <c r="B11" s="71" t="s">
        <v>87</v>
      </c>
      <c r="C11" s="71"/>
      <c r="D11" s="71"/>
      <c r="E11" s="71"/>
      <c r="F11" s="72"/>
    </row>
    <row r="12" spans="1:6">
      <c r="A12" s="73">
        <v>1.1000000000000001</v>
      </c>
      <c r="B12" s="74" t="s">
        <v>65</v>
      </c>
      <c r="C12" s="75">
        <f>ปร.4!I16</f>
        <v>0</v>
      </c>
      <c r="D12" s="76"/>
      <c r="E12" s="75">
        <f>C12*D12</f>
        <v>0</v>
      </c>
      <c r="F12" s="77"/>
    </row>
    <row r="13" spans="1:6">
      <c r="A13" s="73"/>
      <c r="B13" s="74"/>
      <c r="C13" s="75"/>
      <c r="D13" s="75"/>
      <c r="E13" s="75"/>
      <c r="F13" s="78"/>
    </row>
    <row r="14" spans="1:6">
      <c r="A14" s="73"/>
      <c r="B14" s="74"/>
      <c r="C14" s="74"/>
      <c r="D14" s="74"/>
      <c r="E14" s="74"/>
      <c r="F14" s="78"/>
    </row>
    <row r="15" spans="1:6">
      <c r="A15" s="73"/>
      <c r="B15" s="79" t="s">
        <v>88</v>
      </c>
      <c r="C15" s="74"/>
      <c r="D15" s="74"/>
      <c r="E15" s="74"/>
      <c r="F15" s="78"/>
    </row>
    <row r="16" spans="1:6">
      <c r="A16" s="73"/>
      <c r="B16" s="80" t="s">
        <v>89</v>
      </c>
      <c r="C16" s="74"/>
      <c r="D16" s="74"/>
      <c r="E16" s="74"/>
      <c r="F16" s="78"/>
    </row>
    <row r="17" spans="1:6">
      <c r="A17" s="73"/>
      <c r="B17" s="80" t="s">
        <v>90</v>
      </c>
      <c r="C17" s="74"/>
      <c r="D17" s="74"/>
      <c r="E17" s="74"/>
      <c r="F17" s="78"/>
    </row>
    <row r="18" spans="1:6">
      <c r="A18" s="73"/>
      <c r="B18" s="80" t="s">
        <v>91</v>
      </c>
      <c r="C18" s="74"/>
      <c r="D18" s="74"/>
      <c r="E18" s="74"/>
      <c r="F18" s="78"/>
    </row>
    <row r="19" spans="1:6">
      <c r="A19" s="73"/>
      <c r="B19" s="80" t="s">
        <v>92</v>
      </c>
      <c r="C19" s="74"/>
      <c r="D19" s="74"/>
      <c r="E19" s="74"/>
      <c r="F19" s="78"/>
    </row>
    <row r="20" spans="1:6" ht="22.5" thickBot="1">
      <c r="A20" s="81"/>
      <c r="B20" s="82"/>
      <c r="C20" s="82"/>
      <c r="D20" s="82"/>
      <c r="E20" s="82"/>
      <c r="F20" s="83"/>
    </row>
    <row r="21" spans="1:6" ht="22.5" thickBot="1">
      <c r="A21" s="84"/>
      <c r="B21" s="85" t="s">
        <v>93</v>
      </c>
      <c r="C21" s="84"/>
      <c r="D21" s="84"/>
      <c r="E21" s="86">
        <f>SUM(E12:E20)</f>
        <v>0</v>
      </c>
      <c r="F21" s="87"/>
    </row>
    <row r="22" spans="1:6" ht="12.75" customHeight="1" thickTop="1">
      <c r="A22" s="58"/>
      <c r="B22" s="58"/>
      <c r="C22" s="58"/>
      <c r="D22" s="58"/>
      <c r="E22" s="58"/>
      <c r="F22" s="58"/>
    </row>
    <row r="23" spans="1:6">
      <c r="A23" s="58" t="s">
        <v>94</v>
      </c>
      <c r="B23" s="58"/>
      <c r="C23" s="58"/>
      <c r="D23" s="58" t="s">
        <v>95</v>
      </c>
      <c r="E23" s="58"/>
      <c r="F23" s="58"/>
    </row>
    <row r="24" spans="1:6">
      <c r="A24" s="58"/>
      <c r="B24" s="58"/>
      <c r="C24" s="58"/>
      <c r="D24" s="58"/>
      <c r="E24" s="58"/>
      <c r="F24" s="58"/>
    </row>
    <row r="25" spans="1:6">
      <c r="A25" s="56"/>
      <c r="B25" s="56"/>
      <c r="C25" s="260" t="s">
        <v>73</v>
      </c>
      <c r="D25" s="260"/>
      <c r="E25" s="56"/>
      <c r="F25" s="56"/>
    </row>
    <row r="26" spans="1:6">
      <c r="A26" s="263"/>
      <c r="B26" s="263"/>
      <c r="C26" s="264" t="s">
        <v>74</v>
      </c>
      <c r="D26" s="264"/>
      <c r="E26" s="263"/>
      <c r="F26" s="263"/>
    </row>
    <row r="27" spans="1:6">
      <c r="A27" s="56"/>
      <c r="B27" s="56"/>
      <c r="C27" s="260" t="s">
        <v>75</v>
      </c>
      <c r="D27" s="260"/>
      <c r="E27" s="56"/>
      <c r="F27" s="56"/>
    </row>
    <row r="28" spans="1:6">
      <c r="A28" s="58"/>
      <c r="B28" s="58"/>
      <c r="C28" s="58"/>
      <c r="D28" s="58"/>
      <c r="E28" s="58"/>
      <c r="F28" s="58"/>
    </row>
    <row r="29" spans="1:6">
      <c r="A29" s="260" t="s">
        <v>76</v>
      </c>
      <c r="B29" s="260"/>
      <c r="C29" s="58"/>
      <c r="D29" s="260" t="s">
        <v>76</v>
      </c>
      <c r="E29" s="260"/>
      <c r="F29" s="260"/>
    </row>
    <row r="30" spans="1:6">
      <c r="A30" s="264" t="s">
        <v>74</v>
      </c>
      <c r="B30" s="264"/>
      <c r="C30" s="58"/>
      <c r="D30" s="264" t="s">
        <v>74</v>
      </c>
      <c r="E30" s="264"/>
      <c r="F30" s="264"/>
    </row>
    <row r="31" spans="1:6">
      <c r="A31" s="260" t="s">
        <v>77</v>
      </c>
      <c r="B31" s="260"/>
      <c r="C31" s="58"/>
      <c r="D31" s="260" t="s">
        <v>77</v>
      </c>
      <c r="E31" s="260"/>
      <c r="F31" s="260"/>
    </row>
    <row r="32" spans="1:6" ht="15.75" customHeight="1">
      <c r="A32" s="57"/>
      <c r="B32" s="57"/>
      <c r="C32" s="58"/>
      <c r="D32" s="57"/>
      <c r="E32" s="57"/>
      <c r="F32" s="57"/>
    </row>
    <row r="33" spans="1:6">
      <c r="A33" s="59" t="s">
        <v>64</v>
      </c>
      <c r="B33" s="60" t="s">
        <v>78</v>
      </c>
      <c r="C33" s="60"/>
      <c r="D33" s="60"/>
      <c r="E33" s="61"/>
      <c r="F33" s="62"/>
    </row>
    <row r="34" spans="1:6">
      <c r="A34" s="63"/>
      <c r="B34" s="64" t="s">
        <v>79</v>
      </c>
      <c r="C34" s="64"/>
      <c r="D34" s="64"/>
      <c r="E34" s="65"/>
      <c r="F34" s="66"/>
    </row>
  </sheetData>
  <mergeCells count="14">
    <mergeCell ref="A31:B31"/>
    <mergeCell ref="D31:F31"/>
    <mergeCell ref="A1:F1"/>
    <mergeCell ref="A2:F2"/>
    <mergeCell ref="A9:F9"/>
    <mergeCell ref="C25:D25"/>
    <mergeCell ref="A26:B26"/>
    <mergeCell ref="C26:D26"/>
    <mergeCell ref="E26:F26"/>
    <mergeCell ref="C27:D27"/>
    <mergeCell ref="A29:B29"/>
    <mergeCell ref="D29:F29"/>
    <mergeCell ref="A30:B30"/>
    <mergeCell ref="D30:F30"/>
  </mergeCells>
  <printOptions horizontalCentered="1"/>
  <pageMargins left="0.59055118110236227" right="0.59055118110236227" top="0.78740157480314965" bottom="0.59055118110236227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workbookViewId="0">
      <selection activeCell="D17" sqref="D17"/>
    </sheetView>
  </sheetViews>
  <sheetFormatPr defaultRowHeight="15"/>
  <cols>
    <col min="1" max="1" width="10.25" style="89" customWidth="1"/>
    <col min="2" max="2" width="26.375" style="89" customWidth="1"/>
    <col min="3" max="3" width="13.25" style="89" customWidth="1"/>
    <col min="4" max="4" width="10.625" style="89" customWidth="1"/>
    <col min="5" max="5" width="11" style="89" customWidth="1"/>
    <col min="6" max="6" width="11.75" style="89" customWidth="1"/>
    <col min="7" max="142" width="9" style="89"/>
    <col min="143" max="143" width="10.25" style="89" customWidth="1"/>
    <col min="144" max="144" width="26.375" style="89" customWidth="1"/>
    <col min="145" max="145" width="13.25" style="89" customWidth="1"/>
    <col min="146" max="146" width="10.625" style="89" customWidth="1"/>
    <col min="147" max="147" width="15.25" style="89" customWidth="1"/>
    <col min="148" max="148" width="16.625" style="89" customWidth="1"/>
    <col min="149" max="149" width="9.5" style="89" customWidth="1"/>
    <col min="150" max="398" width="9" style="89"/>
    <col min="399" max="399" width="10.25" style="89" customWidth="1"/>
    <col min="400" max="400" width="26.375" style="89" customWidth="1"/>
    <col min="401" max="401" width="13.25" style="89" customWidth="1"/>
    <col min="402" max="402" width="10.625" style="89" customWidth="1"/>
    <col min="403" max="403" width="15.25" style="89" customWidth="1"/>
    <col min="404" max="404" width="16.625" style="89" customWidth="1"/>
    <col min="405" max="405" width="9.5" style="89" customWidth="1"/>
    <col min="406" max="654" width="9" style="89"/>
    <col min="655" max="655" width="10.25" style="89" customWidth="1"/>
    <col min="656" max="656" width="26.375" style="89" customWidth="1"/>
    <col min="657" max="657" width="13.25" style="89" customWidth="1"/>
    <col min="658" max="658" width="10.625" style="89" customWidth="1"/>
    <col min="659" max="659" width="15.25" style="89" customWidth="1"/>
    <col min="660" max="660" width="16.625" style="89" customWidth="1"/>
    <col min="661" max="661" width="9.5" style="89" customWidth="1"/>
    <col min="662" max="910" width="9" style="89"/>
    <col min="911" max="911" width="10.25" style="89" customWidth="1"/>
    <col min="912" max="912" width="26.375" style="89" customWidth="1"/>
    <col min="913" max="913" width="13.25" style="89" customWidth="1"/>
    <col min="914" max="914" width="10.625" style="89" customWidth="1"/>
    <col min="915" max="915" width="15.25" style="89" customWidth="1"/>
    <col min="916" max="916" width="16.625" style="89" customWidth="1"/>
    <col min="917" max="917" width="9.5" style="89" customWidth="1"/>
    <col min="918" max="1166" width="9" style="89"/>
    <col min="1167" max="1167" width="10.25" style="89" customWidth="1"/>
    <col min="1168" max="1168" width="26.375" style="89" customWidth="1"/>
    <col min="1169" max="1169" width="13.25" style="89" customWidth="1"/>
    <col min="1170" max="1170" width="10.625" style="89" customWidth="1"/>
    <col min="1171" max="1171" width="15.25" style="89" customWidth="1"/>
    <col min="1172" max="1172" width="16.625" style="89" customWidth="1"/>
    <col min="1173" max="1173" width="9.5" style="89" customWidth="1"/>
    <col min="1174" max="1422" width="9" style="89"/>
    <col min="1423" max="1423" width="10.25" style="89" customWidth="1"/>
    <col min="1424" max="1424" width="26.375" style="89" customWidth="1"/>
    <col min="1425" max="1425" width="13.25" style="89" customWidth="1"/>
    <col min="1426" max="1426" width="10.625" style="89" customWidth="1"/>
    <col min="1427" max="1427" width="15.25" style="89" customWidth="1"/>
    <col min="1428" max="1428" width="16.625" style="89" customWidth="1"/>
    <col min="1429" max="1429" width="9.5" style="89" customWidth="1"/>
    <col min="1430" max="1678" width="9" style="89"/>
    <col min="1679" max="1679" width="10.25" style="89" customWidth="1"/>
    <col min="1680" max="1680" width="26.375" style="89" customWidth="1"/>
    <col min="1681" max="1681" width="13.25" style="89" customWidth="1"/>
    <col min="1682" max="1682" width="10.625" style="89" customWidth="1"/>
    <col min="1683" max="1683" width="15.25" style="89" customWidth="1"/>
    <col min="1684" max="1684" width="16.625" style="89" customWidth="1"/>
    <col min="1685" max="1685" width="9.5" style="89" customWidth="1"/>
    <col min="1686" max="1934" width="9" style="89"/>
    <col min="1935" max="1935" width="10.25" style="89" customWidth="1"/>
    <col min="1936" max="1936" width="26.375" style="89" customWidth="1"/>
    <col min="1937" max="1937" width="13.25" style="89" customWidth="1"/>
    <col min="1938" max="1938" width="10.625" style="89" customWidth="1"/>
    <col min="1939" max="1939" width="15.25" style="89" customWidth="1"/>
    <col min="1940" max="1940" width="16.625" style="89" customWidth="1"/>
    <col min="1941" max="1941" width="9.5" style="89" customWidth="1"/>
    <col min="1942" max="2190" width="9" style="89"/>
    <col min="2191" max="2191" width="10.25" style="89" customWidth="1"/>
    <col min="2192" max="2192" width="26.375" style="89" customWidth="1"/>
    <col min="2193" max="2193" width="13.25" style="89" customWidth="1"/>
    <col min="2194" max="2194" width="10.625" style="89" customWidth="1"/>
    <col min="2195" max="2195" width="15.25" style="89" customWidth="1"/>
    <col min="2196" max="2196" width="16.625" style="89" customWidth="1"/>
    <col min="2197" max="2197" width="9.5" style="89" customWidth="1"/>
    <col min="2198" max="2446" width="9" style="89"/>
    <col min="2447" max="2447" width="10.25" style="89" customWidth="1"/>
    <col min="2448" max="2448" width="26.375" style="89" customWidth="1"/>
    <col min="2449" max="2449" width="13.25" style="89" customWidth="1"/>
    <col min="2450" max="2450" width="10.625" style="89" customWidth="1"/>
    <col min="2451" max="2451" width="15.25" style="89" customWidth="1"/>
    <col min="2452" max="2452" width="16.625" style="89" customWidth="1"/>
    <col min="2453" max="2453" width="9.5" style="89" customWidth="1"/>
    <col min="2454" max="2702" width="9" style="89"/>
    <col min="2703" max="2703" width="10.25" style="89" customWidth="1"/>
    <col min="2704" max="2704" width="26.375" style="89" customWidth="1"/>
    <col min="2705" max="2705" width="13.25" style="89" customWidth="1"/>
    <col min="2706" max="2706" width="10.625" style="89" customWidth="1"/>
    <col min="2707" max="2707" width="15.25" style="89" customWidth="1"/>
    <col min="2708" max="2708" width="16.625" style="89" customWidth="1"/>
    <col min="2709" max="2709" width="9.5" style="89" customWidth="1"/>
    <col min="2710" max="2958" width="9" style="89"/>
    <col min="2959" max="2959" width="10.25" style="89" customWidth="1"/>
    <col min="2960" max="2960" width="26.375" style="89" customWidth="1"/>
    <col min="2961" max="2961" width="13.25" style="89" customWidth="1"/>
    <col min="2962" max="2962" width="10.625" style="89" customWidth="1"/>
    <col min="2963" max="2963" width="15.25" style="89" customWidth="1"/>
    <col min="2964" max="2964" width="16.625" style="89" customWidth="1"/>
    <col min="2965" max="2965" width="9.5" style="89" customWidth="1"/>
    <col min="2966" max="3214" width="9" style="89"/>
    <col min="3215" max="3215" width="10.25" style="89" customWidth="1"/>
    <col min="3216" max="3216" width="26.375" style="89" customWidth="1"/>
    <col min="3217" max="3217" width="13.25" style="89" customWidth="1"/>
    <col min="3218" max="3218" width="10.625" style="89" customWidth="1"/>
    <col min="3219" max="3219" width="15.25" style="89" customWidth="1"/>
    <col min="3220" max="3220" width="16.625" style="89" customWidth="1"/>
    <col min="3221" max="3221" width="9.5" style="89" customWidth="1"/>
    <col min="3222" max="3470" width="9" style="89"/>
    <col min="3471" max="3471" width="10.25" style="89" customWidth="1"/>
    <col min="3472" max="3472" width="26.375" style="89" customWidth="1"/>
    <col min="3473" max="3473" width="13.25" style="89" customWidth="1"/>
    <col min="3474" max="3474" width="10.625" style="89" customWidth="1"/>
    <col min="3475" max="3475" width="15.25" style="89" customWidth="1"/>
    <col min="3476" max="3476" width="16.625" style="89" customWidth="1"/>
    <col min="3477" max="3477" width="9.5" style="89" customWidth="1"/>
    <col min="3478" max="3726" width="9" style="89"/>
    <col min="3727" max="3727" width="10.25" style="89" customWidth="1"/>
    <col min="3728" max="3728" width="26.375" style="89" customWidth="1"/>
    <col min="3729" max="3729" width="13.25" style="89" customWidth="1"/>
    <col min="3730" max="3730" width="10.625" style="89" customWidth="1"/>
    <col min="3731" max="3731" width="15.25" style="89" customWidth="1"/>
    <col min="3732" max="3732" width="16.625" style="89" customWidth="1"/>
    <col min="3733" max="3733" width="9.5" style="89" customWidth="1"/>
    <col min="3734" max="3982" width="9" style="89"/>
    <col min="3983" max="3983" width="10.25" style="89" customWidth="1"/>
    <col min="3984" max="3984" width="26.375" style="89" customWidth="1"/>
    <col min="3985" max="3985" width="13.25" style="89" customWidth="1"/>
    <col min="3986" max="3986" width="10.625" style="89" customWidth="1"/>
    <col min="3987" max="3987" width="15.25" style="89" customWidth="1"/>
    <col min="3988" max="3988" width="16.625" style="89" customWidth="1"/>
    <col min="3989" max="3989" width="9.5" style="89" customWidth="1"/>
    <col min="3990" max="4238" width="9" style="89"/>
    <col min="4239" max="4239" width="10.25" style="89" customWidth="1"/>
    <col min="4240" max="4240" width="26.375" style="89" customWidth="1"/>
    <col min="4241" max="4241" width="13.25" style="89" customWidth="1"/>
    <col min="4242" max="4242" width="10.625" style="89" customWidth="1"/>
    <col min="4243" max="4243" width="15.25" style="89" customWidth="1"/>
    <col min="4244" max="4244" width="16.625" style="89" customWidth="1"/>
    <col min="4245" max="4245" width="9.5" style="89" customWidth="1"/>
    <col min="4246" max="4494" width="9" style="89"/>
    <col min="4495" max="4495" width="10.25" style="89" customWidth="1"/>
    <col min="4496" max="4496" width="26.375" style="89" customWidth="1"/>
    <col min="4497" max="4497" width="13.25" style="89" customWidth="1"/>
    <col min="4498" max="4498" width="10.625" style="89" customWidth="1"/>
    <col min="4499" max="4499" width="15.25" style="89" customWidth="1"/>
    <col min="4500" max="4500" width="16.625" style="89" customWidth="1"/>
    <col min="4501" max="4501" width="9.5" style="89" customWidth="1"/>
    <col min="4502" max="4750" width="9" style="89"/>
    <col min="4751" max="4751" width="10.25" style="89" customWidth="1"/>
    <col min="4752" max="4752" width="26.375" style="89" customWidth="1"/>
    <col min="4753" max="4753" width="13.25" style="89" customWidth="1"/>
    <col min="4754" max="4754" width="10.625" style="89" customWidth="1"/>
    <col min="4755" max="4755" width="15.25" style="89" customWidth="1"/>
    <col min="4756" max="4756" width="16.625" style="89" customWidth="1"/>
    <col min="4757" max="4757" width="9.5" style="89" customWidth="1"/>
    <col min="4758" max="5006" width="9" style="89"/>
    <col min="5007" max="5007" width="10.25" style="89" customWidth="1"/>
    <col min="5008" max="5008" width="26.375" style="89" customWidth="1"/>
    <col min="5009" max="5009" width="13.25" style="89" customWidth="1"/>
    <col min="5010" max="5010" width="10.625" style="89" customWidth="1"/>
    <col min="5011" max="5011" width="15.25" style="89" customWidth="1"/>
    <col min="5012" max="5012" width="16.625" style="89" customWidth="1"/>
    <col min="5013" max="5013" width="9.5" style="89" customWidth="1"/>
    <col min="5014" max="5262" width="9" style="89"/>
    <col min="5263" max="5263" width="10.25" style="89" customWidth="1"/>
    <col min="5264" max="5264" width="26.375" style="89" customWidth="1"/>
    <col min="5265" max="5265" width="13.25" style="89" customWidth="1"/>
    <col min="5266" max="5266" width="10.625" style="89" customWidth="1"/>
    <col min="5267" max="5267" width="15.25" style="89" customWidth="1"/>
    <col min="5268" max="5268" width="16.625" style="89" customWidth="1"/>
    <col min="5269" max="5269" width="9.5" style="89" customWidth="1"/>
    <col min="5270" max="5518" width="9" style="89"/>
    <col min="5519" max="5519" width="10.25" style="89" customWidth="1"/>
    <col min="5520" max="5520" width="26.375" style="89" customWidth="1"/>
    <col min="5521" max="5521" width="13.25" style="89" customWidth="1"/>
    <col min="5522" max="5522" width="10.625" style="89" customWidth="1"/>
    <col min="5523" max="5523" width="15.25" style="89" customWidth="1"/>
    <col min="5524" max="5524" width="16.625" style="89" customWidth="1"/>
    <col min="5525" max="5525" width="9.5" style="89" customWidth="1"/>
    <col min="5526" max="5774" width="9" style="89"/>
    <col min="5775" max="5775" width="10.25" style="89" customWidth="1"/>
    <col min="5776" max="5776" width="26.375" style="89" customWidth="1"/>
    <col min="5777" max="5777" width="13.25" style="89" customWidth="1"/>
    <col min="5778" max="5778" width="10.625" style="89" customWidth="1"/>
    <col min="5779" max="5779" width="15.25" style="89" customWidth="1"/>
    <col min="5780" max="5780" width="16.625" style="89" customWidth="1"/>
    <col min="5781" max="5781" width="9.5" style="89" customWidth="1"/>
    <col min="5782" max="6030" width="9" style="89"/>
    <col min="6031" max="6031" width="10.25" style="89" customWidth="1"/>
    <col min="6032" max="6032" width="26.375" style="89" customWidth="1"/>
    <col min="6033" max="6033" width="13.25" style="89" customWidth="1"/>
    <col min="6034" max="6034" width="10.625" style="89" customWidth="1"/>
    <col min="6035" max="6035" width="15.25" style="89" customWidth="1"/>
    <col min="6036" max="6036" width="16.625" style="89" customWidth="1"/>
    <col min="6037" max="6037" width="9.5" style="89" customWidth="1"/>
    <col min="6038" max="6286" width="9" style="89"/>
    <col min="6287" max="6287" width="10.25" style="89" customWidth="1"/>
    <col min="6288" max="6288" width="26.375" style="89" customWidth="1"/>
    <col min="6289" max="6289" width="13.25" style="89" customWidth="1"/>
    <col min="6290" max="6290" width="10.625" style="89" customWidth="1"/>
    <col min="6291" max="6291" width="15.25" style="89" customWidth="1"/>
    <col min="6292" max="6292" width="16.625" style="89" customWidth="1"/>
    <col min="6293" max="6293" width="9.5" style="89" customWidth="1"/>
    <col min="6294" max="6542" width="9" style="89"/>
    <col min="6543" max="6543" width="10.25" style="89" customWidth="1"/>
    <col min="6544" max="6544" width="26.375" style="89" customWidth="1"/>
    <col min="6545" max="6545" width="13.25" style="89" customWidth="1"/>
    <col min="6546" max="6546" width="10.625" style="89" customWidth="1"/>
    <col min="6547" max="6547" width="15.25" style="89" customWidth="1"/>
    <col min="6548" max="6548" width="16.625" style="89" customWidth="1"/>
    <col min="6549" max="6549" width="9.5" style="89" customWidth="1"/>
    <col min="6550" max="6798" width="9" style="89"/>
    <col min="6799" max="6799" width="10.25" style="89" customWidth="1"/>
    <col min="6800" max="6800" width="26.375" style="89" customWidth="1"/>
    <col min="6801" max="6801" width="13.25" style="89" customWidth="1"/>
    <col min="6802" max="6802" width="10.625" style="89" customWidth="1"/>
    <col min="6803" max="6803" width="15.25" style="89" customWidth="1"/>
    <col min="6804" max="6804" width="16.625" style="89" customWidth="1"/>
    <col min="6805" max="6805" width="9.5" style="89" customWidth="1"/>
    <col min="6806" max="7054" width="9" style="89"/>
    <col min="7055" max="7055" width="10.25" style="89" customWidth="1"/>
    <col min="7056" max="7056" width="26.375" style="89" customWidth="1"/>
    <col min="7057" max="7057" width="13.25" style="89" customWidth="1"/>
    <col min="7058" max="7058" width="10.625" style="89" customWidth="1"/>
    <col min="7059" max="7059" width="15.25" style="89" customWidth="1"/>
    <col min="7060" max="7060" width="16.625" style="89" customWidth="1"/>
    <col min="7061" max="7061" width="9.5" style="89" customWidth="1"/>
    <col min="7062" max="7310" width="9" style="89"/>
    <col min="7311" max="7311" width="10.25" style="89" customWidth="1"/>
    <col min="7312" max="7312" width="26.375" style="89" customWidth="1"/>
    <col min="7313" max="7313" width="13.25" style="89" customWidth="1"/>
    <col min="7314" max="7314" width="10.625" style="89" customWidth="1"/>
    <col min="7315" max="7315" width="15.25" style="89" customWidth="1"/>
    <col min="7316" max="7316" width="16.625" style="89" customWidth="1"/>
    <col min="7317" max="7317" width="9.5" style="89" customWidth="1"/>
    <col min="7318" max="7566" width="9" style="89"/>
    <col min="7567" max="7567" width="10.25" style="89" customWidth="1"/>
    <col min="7568" max="7568" width="26.375" style="89" customWidth="1"/>
    <col min="7569" max="7569" width="13.25" style="89" customWidth="1"/>
    <col min="7570" max="7570" width="10.625" style="89" customWidth="1"/>
    <col min="7571" max="7571" width="15.25" style="89" customWidth="1"/>
    <col min="7572" max="7572" width="16.625" style="89" customWidth="1"/>
    <col min="7573" max="7573" width="9.5" style="89" customWidth="1"/>
    <col min="7574" max="7822" width="9" style="89"/>
    <col min="7823" max="7823" width="10.25" style="89" customWidth="1"/>
    <col min="7824" max="7824" width="26.375" style="89" customWidth="1"/>
    <col min="7825" max="7825" width="13.25" style="89" customWidth="1"/>
    <col min="7826" max="7826" width="10.625" style="89" customWidth="1"/>
    <col min="7827" max="7827" width="15.25" style="89" customWidth="1"/>
    <col min="7828" max="7828" width="16.625" style="89" customWidth="1"/>
    <col min="7829" max="7829" width="9.5" style="89" customWidth="1"/>
    <col min="7830" max="8078" width="9" style="89"/>
    <col min="8079" max="8079" width="10.25" style="89" customWidth="1"/>
    <col min="8080" max="8080" width="26.375" style="89" customWidth="1"/>
    <col min="8081" max="8081" width="13.25" style="89" customWidth="1"/>
    <col min="8082" max="8082" width="10.625" style="89" customWidth="1"/>
    <col min="8083" max="8083" width="15.25" style="89" customWidth="1"/>
    <col min="8084" max="8084" width="16.625" style="89" customWidth="1"/>
    <col min="8085" max="8085" width="9.5" style="89" customWidth="1"/>
    <col min="8086" max="8334" width="9" style="89"/>
    <col min="8335" max="8335" width="10.25" style="89" customWidth="1"/>
    <col min="8336" max="8336" width="26.375" style="89" customWidth="1"/>
    <col min="8337" max="8337" width="13.25" style="89" customWidth="1"/>
    <col min="8338" max="8338" width="10.625" style="89" customWidth="1"/>
    <col min="8339" max="8339" width="15.25" style="89" customWidth="1"/>
    <col min="8340" max="8340" width="16.625" style="89" customWidth="1"/>
    <col min="8341" max="8341" width="9.5" style="89" customWidth="1"/>
    <col min="8342" max="8590" width="9" style="89"/>
    <col min="8591" max="8591" width="10.25" style="89" customWidth="1"/>
    <col min="8592" max="8592" width="26.375" style="89" customWidth="1"/>
    <col min="8593" max="8593" width="13.25" style="89" customWidth="1"/>
    <col min="8594" max="8594" width="10.625" style="89" customWidth="1"/>
    <col min="8595" max="8595" width="15.25" style="89" customWidth="1"/>
    <col min="8596" max="8596" width="16.625" style="89" customWidth="1"/>
    <col min="8597" max="8597" width="9.5" style="89" customWidth="1"/>
    <col min="8598" max="8846" width="9" style="89"/>
    <col min="8847" max="8847" width="10.25" style="89" customWidth="1"/>
    <col min="8848" max="8848" width="26.375" style="89" customWidth="1"/>
    <col min="8849" max="8849" width="13.25" style="89" customWidth="1"/>
    <col min="8850" max="8850" width="10.625" style="89" customWidth="1"/>
    <col min="8851" max="8851" width="15.25" style="89" customWidth="1"/>
    <col min="8852" max="8852" width="16.625" style="89" customWidth="1"/>
    <col min="8853" max="8853" width="9.5" style="89" customWidth="1"/>
    <col min="8854" max="9102" width="9" style="89"/>
    <col min="9103" max="9103" width="10.25" style="89" customWidth="1"/>
    <col min="9104" max="9104" width="26.375" style="89" customWidth="1"/>
    <col min="9105" max="9105" width="13.25" style="89" customWidth="1"/>
    <col min="9106" max="9106" width="10.625" style="89" customWidth="1"/>
    <col min="9107" max="9107" width="15.25" style="89" customWidth="1"/>
    <col min="9108" max="9108" width="16.625" style="89" customWidth="1"/>
    <col min="9109" max="9109" width="9.5" style="89" customWidth="1"/>
    <col min="9110" max="9358" width="9" style="89"/>
    <col min="9359" max="9359" width="10.25" style="89" customWidth="1"/>
    <col min="9360" max="9360" width="26.375" style="89" customWidth="1"/>
    <col min="9361" max="9361" width="13.25" style="89" customWidth="1"/>
    <col min="9362" max="9362" width="10.625" style="89" customWidth="1"/>
    <col min="9363" max="9363" width="15.25" style="89" customWidth="1"/>
    <col min="9364" max="9364" width="16.625" style="89" customWidth="1"/>
    <col min="9365" max="9365" width="9.5" style="89" customWidth="1"/>
    <col min="9366" max="9614" width="9" style="89"/>
    <col min="9615" max="9615" width="10.25" style="89" customWidth="1"/>
    <col min="9616" max="9616" width="26.375" style="89" customWidth="1"/>
    <col min="9617" max="9617" width="13.25" style="89" customWidth="1"/>
    <col min="9618" max="9618" width="10.625" style="89" customWidth="1"/>
    <col min="9619" max="9619" width="15.25" style="89" customWidth="1"/>
    <col min="9620" max="9620" width="16.625" style="89" customWidth="1"/>
    <col min="9621" max="9621" width="9.5" style="89" customWidth="1"/>
    <col min="9622" max="9870" width="9" style="89"/>
    <col min="9871" max="9871" width="10.25" style="89" customWidth="1"/>
    <col min="9872" max="9872" width="26.375" style="89" customWidth="1"/>
    <col min="9873" max="9873" width="13.25" style="89" customWidth="1"/>
    <col min="9874" max="9874" width="10.625" style="89" customWidth="1"/>
    <col min="9875" max="9875" width="15.25" style="89" customWidth="1"/>
    <col min="9876" max="9876" width="16.625" style="89" customWidth="1"/>
    <col min="9877" max="9877" width="9.5" style="89" customWidth="1"/>
    <col min="9878" max="10126" width="9" style="89"/>
    <col min="10127" max="10127" width="10.25" style="89" customWidth="1"/>
    <col min="10128" max="10128" width="26.375" style="89" customWidth="1"/>
    <col min="10129" max="10129" width="13.25" style="89" customWidth="1"/>
    <col min="10130" max="10130" width="10.625" style="89" customWidth="1"/>
    <col min="10131" max="10131" width="15.25" style="89" customWidth="1"/>
    <col min="10132" max="10132" width="16.625" style="89" customWidth="1"/>
    <col min="10133" max="10133" width="9.5" style="89" customWidth="1"/>
    <col min="10134" max="10382" width="9" style="89"/>
    <col min="10383" max="10383" width="10.25" style="89" customWidth="1"/>
    <col min="10384" max="10384" width="26.375" style="89" customWidth="1"/>
    <col min="10385" max="10385" width="13.25" style="89" customWidth="1"/>
    <col min="10386" max="10386" width="10.625" style="89" customWidth="1"/>
    <col min="10387" max="10387" width="15.25" style="89" customWidth="1"/>
    <col min="10388" max="10388" width="16.625" style="89" customWidth="1"/>
    <col min="10389" max="10389" width="9.5" style="89" customWidth="1"/>
    <col min="10390" max="10638" width="9" style="89"/>
    <col min="10639" max="10639" width="10.25" style="89" customWidth="1"/>
    <col min="10640" max="10640" width="26.375" style="89" customWidth="1"/>
    <col min="10641" max="10641" width="13.25" style="89" customWidth="1"/>
    <col min="10642" max="10642" width="10.625" style="89" customWidth="1"/>
    <col min="10643" max="10643" width="15.25" style="89" customWidth="1"/>
    <col min="10644" max="10644" width="16.625" style="89" customWidth="1"/>
    <col min="10645" max="10645" width="9.5" style="89" customWidth="1"/>
    <col min="10646" max="10894" width="9" style="89"/>
    <col min="10895" max="10895" width="10.25" style="89" customWidth="1"/>
    <col min="10896" max="10896" width="26.375" style="89" customWidth="1"/>
    <col min="10897" max="10897" width="13.25" style="89" customWidth="1"/>
    <col min="10898" max="10898" width="10.625" style="89" customWidth="1"/>
    <col min="10899" max="10899" width="15.25" style="89" customWidth="1"/>
    <col min="10900" max="10900" width="16.625" style="89" customWidth="1"/>
    <col min="10901" max="10901" width="9.5" style="89" customWidth="1"/>
    <col min="10902" max="11150" width="9" style="89"/>
    <col min="11151" max="11151" width="10.25" style="89" customWidth="1"/>
    <col min="11152" max="11152" width="26.375" style="89" customWidth="1"/>
    <col min="11153" max="11153" width="13.25" style="89" customWidth="1"/>
    <col min="11154" max="11154" width="10.625" style="89" customWidth="1"/>
    <col min="11155" max="11155" width="15.25" style="89" customWidth="1"/>
    <col min="11156" max="11156" width="16.625" style="89" customWidth="1"/>
    <col min="11157" max="11157" width="9.5" style="89" customWidth="1"/>
    <col min="11158" max="11406" width="9" style="89"/>
    <col min="11407" max="11407" width="10.25" style="89" customWidth="1"/>
    <col min="11408" max="11408" width="26.375" style="89" customWidth="1"/>
    <col min="11409" max="11409" width="13.25" style="89" customWidth="1"/>
    <col min="11410" max="11410" width="10.625" style="89" customWidth="1"/>
    <col min="11411" max="11411" width="15.25" style="89" customWidth="1"/>
    <col min="11412" max="11412" width="16.625" style="89" customWidth="1"/>
    <col min="11413" max="11413" width="9.5" style="89" customWidth="1"/>
    <col min="11414" max="11662" width="9" style="89"/>
    <col min="11663" max="11663" width="10.25" style="89" customWidth="1"/>
    <col min="11664" max="11664" width="26.375" style="89" customWidth="1"/>
    <col min="11665" max="11665" width="13.25" style="89" customWidth="1"/>
    <col min="11666" max="11666" width="10.625" style="89" customWidth="1"/>
    <col min="11667" max="11667" width="15.25" style="89" customWidth="1"/>
    <col min="11668" max="11668" width="16.625" style="89" customWidth="1"/>
    <col min="11669" max="11669" width="9.5" style="89" customWidth="1"/>
    <col min="11670" max="11918" width="9" style="89"/>
    <col min="11919" max="11919" width="10.25" style="89" customWidth="1"/>
    <col min="11920" max="11920" width="26.375" style="89" customWidth="1"/>
    <col min="11921" max="11921" width="13.25" style="89" customWidth="1"/>
    <col min="11922" max="11922" width="10.625" style="89" customWidth="1"/>
    <col min="11923" max="11923" width="15.25" style="89" customWidth="1"/>
    <col min="11924" max="11924" width="16.625" style="89" customWidth="1"/>
    <col min="11925" max="11925" width="9.5" style="89" customWidth="1"/>
    <col min="11926" max="12174" width="9" style="89"/>
    <col min="12175" max="12175" width="10.25" style="89" customWidth="1"/>
    <col min="12176" max="12176" width="26.375" style="89" customWidth="1"/>
    <col min="12177" max="12177" width="13.25" style="89" customWidth="1"/>
    <col min="12178" max="12178" width="10.625" style="89" customWidth="1"/>
    <col min="12179" max="12179" width="15.25" style="89" customWidth="1"/>
    <col min="12180" max="12180" width="16.625" style="89" customWidth="1"/>
    <col min="12181" max="12181" width="9.5" style="89" customWidth="1"/>
    <col min="12182" max="12430" width="9" style="89"/>
    <col min="12431" max="12431" width="10.25" style="89" customWidth="1"/>
    <col min="12432" max="12432" width="26.375" style="89" customWidth="1"/>
    <col min="12433" max="12433" width="13.25" style="89" customWidth="1"/>
    <col min="12434" max="12434" width="10.625" style="89" customWidth="1"/>
    <col min="12435" max="12435" width="15.25" style="89" customWidth="1"/>
    <col min="12436" max="12436" width="16.625" style="89" customWidth="1"/>
    <col min="12437" max="12437" width="9.5" style="89" customWidth="1"/>
    <col min="12438" max="12686" width="9" style="89"/>
    <col min="12687" max="12687" width="10.25" style="89" customWidth="1"/>
    <col min="12688" max="12688" width="26.375" style="89" customWidth="1"/>
    <col min="12689" max="12689" width="13.25" style="89" customWidth="1"/>
    <col min="12690" max="12690" width="10.625" style="89" customWidth="1"/>
    <col min="12691" max="12691" width="15.25" style="89" customWidth="1"/>
    <col min="12692" max="12692" width="16.625" style="89" customWidth="1"/>
    <col min="12693" max="12693" width="9.5" style="89" customWidth="1"/>
    <col min="12694" max="12942" width="9" style="89"/>
    <col min="12943" max="12943" width="10.25" style="89" customWidth="1"/>
    <col min="12944" max="12944" width="26.375" style="89" customWidth="1"/>
    <col min="12945" max="12945" width="13.25" style="89" customWidth="1"/>
    <col min="12946" max="12946" width="10.625" style="89" customWidth="1"/>
    <col min="12947" max="12947" width="15.25" style="89" customWidth="1"/>
    <col min="12948" max="12948" width="16.625" style="89" customWidth="1"/>
    <col min="12949" max="12949" width="9.5" style="89" customWidth="1"/>
    <col min="12950" max="13198" width="9" style="89"/>
    <col min="13199" max="13199" width="10.25" style="89" customWidth="1"/>
    <col min="13200" max="13200" width="26.375" style="89" customWidth="1"/>
    <col min="13201" max="13201" width="13.25" style="89" customWidth="1"/>
    <col min="13202" max="13202" width="10.625" style="89" customWidth="1"/>
    <col min="13203" max="13203" width="15.25" style="89" customWidth="1"/>
    <col min="13204" max="13204" width="16.625" style="89" customWidth="1"/>
    <col min="13205" max="13205" width="9.5" style="89" customWidth="1"/>
    <col min="13206" max="13454" width="9" style="89"/>
    <col min="13455" max="13455" width="10.25" style="89" customWidth="1"/>
    <col min="13456" max="13456" width="26.375" style="89" customWidth="1"/>
    <col min="13457" max="13457" width="13.25" style="89" customWidth="1"/>
    <col min="13458" max="13458" width="10.625" style="89" customWidth="1"/>
    <col min="13459" max="13459" width="15.25" style="89" customWidth="1"/>
    <col min="13460" max="13460" width="16.625" style="89" customWidth="1"/>
    <col min="13461" max="13461" width="9.5" style="89" customWidth="1"/>
    <col min="13462" max="13710" width="9" style="89"/>
    <col min="13711" max="13711" width="10.25" style="89" customWidth="1"/>
    <col min="13712" max="13712" width="26.375" style="89" customWidth="1"/>
    <col min="13713" max="13713" width="13.25" style="89" customWidth="1"/>
    <col min="13714" max="13714" width="10.625" style="89" customWidth="1"/>
    <col min="13715" max="13715" width="15.25" style="89" customWidth="1"/>
    <col min="13716" max="13716" width="16.625" style="89" customWidth="1"/>
    <col min="13717" max="13717" width="9.5" style="89" customWidth="1"/>
    <col min="13718" max="13966" width="9" style="89"/>
    <col min="13967" max="13967" width="10.25" style="89" customWidth="1"/>
    <col min="13968" max="13968" width="26.375" style="89" customWidth="1"/>
    <col min="13969" max="13969" width="13.25" style="89" customWidth="1"/>
    <col min="13970" max="13970" width="10.625" style="89" customWidth="1"/>
    <col min="13971" max="13971" width="15.25" style="89" customWidth="1"/>
    <col min="13972" max="13972" width="16.625" style="89" customWidth="1"/>
    <col min="13973" max="13973" width="9.5" style="89" customWidth="1"/>
    <col min="13974" max="14222" width="9" style="89"/>
    <col min="14223" max="14223" width="10.25" style="89" customWidth="1"/>
    <col min="14224" max="14224" width="26.375" style="89" customWidth="1"/>
    <col min="14225" max="14225" width="13.25" style="89" customWidth="1"/>
    <col min="14226" max="14226" width="10.625" style="89" customWidth="1"/>
    <col min="14227" max="14227" width="15.25" style="89" customWidth="1"/>
    <col min="14228" max="14228" width="16.625" style="89" customWidth="1"/>
    <col min="14229" max="14229" width="9.5" style="89" customWidth="1"/>
    <col min="14230" max="14478" width="9" style="89"/>
    <col min="14479" max="14479" width="10.25" style="89" customWidth="1"/>
    <col min="14480" max="14480" width="26.375" style="89" customWidth="1"/>
    <col min="14481" max="14481" width="13.25" style="89" customWidth="1"/>
    <col min="14482" max="14482" width="10.625" style="89" customWidth="1"/>
    <col min="14483" max="14483" width="15.25" style="89" customWidth="1"/>
    <col min="14484" max="14484" width="16.625" style="89" customWidth="1"/>
    <col min="14485" max="14485" width="9.5" style="89" customWidth="1"/>
    <col min="14486" max="14734" width="9" style="89"/>
    <col min="14735" max="14735" width="10.25" style="89" customWidth="1"/>
    <col min="14736" max="14736" width="26.375" style="89" customWidth="1"/>
    <col min="14737" max="14737" width="13.25" style="89" customWidth="1"/>
    <col min="14738" max="14738" width="10.625" style="89" customWidth="1"/>
    <col min="14739" max="14739" width="15.25" style="89" customWidth="1"/>
    <col min="14740" max="14740" width="16.625" style="89" customWidth="1"/>
    <col min="14741" max="14741" width="9.5" style="89" customWidth="1"/>
    <col min="14742" max="14990" width="9" style="89"/>
    <col min="14991" max="14991" width="10.25" style="89" customWidth="1"/>
    <col min="14992" max="14992" width="26.375" style="89" customWidth="1"/>
    <col min="14993" max="14993" width="13.25" style="89" customWidth="1"/>
    <col min="14994" max="14994" width="10.625" style="89" customWidth="1"/>
    <col min="14995" max="14995" width="15.25" style="89" customWidth="1"/>
    <col min="14996" max="14996" width="16.625" style="89" customWidth="1"/>
    <col min="14997" max="14997" width="9.5" style="89" customWidth="1"/>
    <col min="14998" max="15246" width="9" style="89"/>
    <col min="15247" max="15247" width="10.25" style="89" customWidth="1"/>
    <col min="15248" max="15248" width="26.375" style="89" customWidth="1"/>
    <col min="15249" max="15249" width="13.25" style="89" customWidth="1"/>
    <col min="15250" max="15250" width="10.625" style="89" customWidth="1"/>
    <col min="15251" max="15251" width="15.25" style="89" customWidth="1"/>
    <col min="15252" max="15252" width="16.625" style="89" customWidth="1"/>
    <col min="15253" max="15253" width="9.5" style="89" customWidth="1"/>
    <col min="15254" max="15502" width="9" style="89"/>
    <col min="15503" max="15503" width="10.25" style="89" customWidth="1"/>
    <col min="15504" max="15504" width="26.375" style="89" customWidth="1"/>
    <col min="15505" max="15505" width="13.25" style="89" customWidth="1"/>
    <col min="15506" max="15506" width="10.625" style="89" customWidth="1"/>
    <col min="15507" max="15507" width="15.25" style="89" customWidth="1"/>
    <col min="15508" max="15508" width="16.625" style="89" customWidth="1"/>
    <col min="15509" max="15509" width="9.5" style="89" customWidth="1"/>
    <col min="15510" max="15758" width="9" style="89"/>
    <col min="15759" max="15759" width="10.25" style="89" customWidth="1"/>
    <col min="15760" max="15760" width="26.375" style="89" customWidth="1"/>
    <col min="15761" max="15761" width="13.25" style="89" customWidth="1"/>
    <col min="15762" max="15762" width="10.625" style="89" customWidth="1"/>
    <col min="15763" max="15763" width="15.25" style="89" customWidth="1"/>
    <col min="15764" max="15764" width="16.625" style="89" customWidth="1"/>
    <col min="15765" max="15765" width="9.5" style="89" customWidth="1"/>
    <col min="15766" max="16014" width="9" style="89"/>
    <col min="16015" max="16015" width="10.25" style="89" customWidth="1"/>
    <col min="16016" max="16016" width="26.375" style="89" customWidth="1"/>
    <col min="16017" max="16017" width="13.25" style="89" customWidth="1"/>
    <col min="16018" max="16018" width="10.625" style="89" customWidth="1"/>
    <col min="16019" max="16019" width="15.25" style="89" customWidth="1"/>
    <col min="16020" max="16020" width="16.625" style="89" customWidth="1"/>
    <col min="16021" max="16021" width="9.5" style="89" customWidth="1"/>
    <col min="16022" max="16384" width="9" style="89"/>
  </cols>
  <sheetData>
    <row r="1" spans="1:6" s="15" customFormat="1" ht="21.75">
      <c r="A1" s="265" t="s">
        <v>96</v>
      </c>
      <c r="B1" s="265"/>
      <c r="C1" s="265"/>
      <c r="D1" s="265"/>
      <c r="E1" s="265"/>
      <c r="F1" s="265"/>
    </row>
    <row r="2" spans="1:6" s="15" customFormat="1" ht="21.75">
      <c r="A2" s="266" t="s">
        <v>97</v>
      </c>
      <c r="B2" s="266"/>
      <c r="C2" s="266"/>
      <c r="D2" s="266"/>
      <c r="E2" s="266"/>
      <c r="F2" s="266"/>
    </row>
    <row r="3" spans="1:6" ht="24">
      <c r="A3" s="16" t="s">
        <v>57</v>
      </c>
      <c r="B3" s="88"/>
      <c r="C3" s="88"/>
      <c r="D3" s="88"/>
      <c r="E3" s="88"/>
      <c r="F3" s="88"/>
    </row>
    <row r="4" spans="1:6" ht="24">
      <c r="A4" s="18" t="s">
        <v>58</v>
      </c>
      <c r="B4" s="90"/>
      <c r="C4" s="91"/>
      <c r="D4" s="92"/>
      <c r="E4" s="92"/>
      <c r="F4" s="92"/>
    </row>
    <row r="5" spans="1:6" ht="24">
      <c r="A5" s="18" t="s">
        <v>59</v>
      </c>
      <c r="B5" s="92"/>
      <c r="C5" s="92"/>
      <c r="D5" s="92"/>
      <c r="E5" s="92"/>
      <c r="F5" s="92"/>
    </row>
    <row r="6" spans="1:6" ht="24">
      <c r="A6" s="18" t="s">
        <v>60</v>
      </c>
      <c r="B6" s="92"/>
      <c r="C6" s="92"/>
      <c r="D6" s="92"/>
      <c r="E6" s="92"/>
      <c r="F6" s="92"/>
    </row>
    <row r="7" spans="1:6" ht="24">
      <c r="A7" s="18" t="s">
        <v>82</v>
      </c>
      <c r="B7" s="92"/>
      <c r="C7" s="92" t="s">
        <v>83</v>
      </c>
      <c r="D7" s="92"/>
      <c r="E7" s="92"/>
      <c r="F7" s="92"/>
    </row>
    <row r="8" spans="1:6" ht="24">
      <c r="A8" s="21" t="s">
        <v>62</v>
      </c>
      <c r="B8" s="92"/>
      <c r="C8" s="90"/>
      <c r="D8" s="92"/>
      <c r="E8" s="90"/>
      <c r="F8" s="92"/>
    </row>
    <row r="9" spans="1:6" s="15" customFormat="1" ht="22.5" thickBot="1">
      <c r="A9" s="261" t="s">
        <v>84</v>
      </c>
      <c r="B9" s="261"/>
      <c r="C9" s="261"/>
      <c r="D9" s="261"/>
      <c r="E9" s="261"/>
      <c r="F9" s="261"/>
    </row>
    <row r="10" spans="1:6" s="15" customFormat="1" ht="23.25" thickTop="1" thickBot="1">
      <c r="A10" s="67" t="s">
        <v>3</v>
      </c>
      <c r="B10" s="68" t="s">
        <v>44</v>
      </c>
      <c r="C10" s="68" t="s">
        <v>85</v>
      </c>
      <c r="D10" s="68" t="s">
        <v>98</v>
      </c>
      <c r="E10" s="68" t="s">
        <v>63</v>
      </c>
      <c r="F10" s="69" t="s">
        <v>64</v>
      </c>
    </row>
    <row r="11" spans="1:6" s="15" customFormat="1" ht="22.5" thickTop="1">
      <c r="A11" s="70">
        <v>1</v>
      </c>
      <c r="B11" s="71" t="s">
        <v>66</v>
      </c>
      <c r="C11" s="93">
        <f>ปร.4!I24</f>
        <v>0</v>
      </c>
      <c r="D11" s="94">
        <v>7.0000000000000007E-2</v>
      </c>
      <c r="E11" s="93">
        <f>(C11*7/100)+C11</f>
        <v>0</v>
      </c>
      <c r="F11" s="72"/>
    </row>
    <row r="12" spans="1:6" s="15" customFormat="1" ht="21.75">
      <c r="A12" s="73"/>
      <c r="B12" s="74"/>
      <c r="C12" s="75"/>
      <c r="D12" s="74"/>
      <c r="E12" s="75"/>
      <c r="F12" s="77"/>
    </row>
    <row r="13" spans="1:6" s="15" customFormat="1" ht="21.75">
      <c r="A13" s="73"/>
      <c r="B13" s="74"/>
      <c r="C13" s="75"/>
      <c r="D13" s="75"/>
      <c r="E13" s="75"/>
      <c r="F13" s="78"/>
    </row>
    <row r="14" spans="1:6" s="15" customFormat="1" ht="21.75">
      <c r="A14" s="73"/>
      <c r="B14" s="74"/>
      <c r="C14" s="74"/>
      <c r="D14" s="74"/>
      <c r="E14" s="74"/>
      <c r="F14" s="78"/>
    </row>
    <row r="15" spans="1:6" s="15" customFormat="1" ht="21.75">
      <c r="A15" s="73"/>
      <c r="B15" s="80"/>
      <c r="C15" s="74"/>
      <c r="D15" s="74"/>
      <c r="E15" s="74"/>
      <c r="F15" s="78"/>
    </row>
    <row r="16" spans="1:6" s="15" customFormat="1" ht="21.75">
      <c r="A16" s="73"/>
      <c r="B16" s="80"/>
      <c r="C16" s="74"/>
      <c r="D16" s="74"/>
      <c r="E16" s="74"/>
      <c r="F16" s="78"/>
    </row>
    <row r="17" spans="1:6" s="15" customFormat="1" ht="21.75">
      <c r="A17" s="73"/>
      <c r="B17" s="80"/>
      <c r="C17" s="74"/>
      <c r="D17" s="74"/>
      <c r="E17" s="74"/>
      <c r="F17" s="78"/>
    </row>
    <row r="18" spans="1:6" s="15" customFormat="1" ht="22.5" thickBot="1">
      <c r="A18" s="81"/>
      <c r="B18" s="82"/>
      <c r="C18" s="82"/>
      <c r="D18" s="82"/>
      <c r="E18" s="82"/>
      <c r="F18" s="83"/>
    </row>
    <row r="19" spans="1:6" s="15" customFormat="1" ht="22.5" thickBot="1">
      <c r="A19" s="84"/>
      <c r="B19" s="84"/>
      <c r="C19" s="267" t="s">
        <v>93</v>
      </c>
      <c r="D19" s="268"/>
      <c r="E19" s="95">
        <f>SUM(E11:E18)</f>
        <v>0</v>
      </c>
      <c r="F19" s="96"/>
    </row>
    <row r="20" spans="1:6" s="15" customFormat="1" ht="22.5" thickTop="1">
      <c r="A20" s="58"/>
      <c r="B20" s="58"/>
      <c r="C20" s="58"/>
      <c r="D20" s="58"/>
      <c r="E20" s="58"/>
      <c r="F20" s="58"/>
    </row>
    <row r="21" spans="1:6" s="15" customFormat="1" ht="21.75">
      <c r="A21" s="58" t="s">
        <v>94</v>
      </c>
      <c r="B21" s="58"/>
      <c r="C21" s="58"/>
      <c r="D21" s="58" t="s">
        <v>95</v>
      </c>
      <c r="E21" s="58"/>
      <c r="F21" s="58"/>
    </row>
    <row r="22" spans="1:6" s="15" customFormat="1" ht="21.75">
      <c r="A22" s="58"/>
      <c r="B22" s="58"/>
      <c r="C22" s="58"/>
      <c r="D22" s="58"/>
      <c r="E22" s="58"/>
      <c r="F22" s="58"/>
    </row>
    <row r="23" spans="1:6" s="15" customFormat="1" ht="21.75">
      <c r="A23" s="56"/>
      <c r="B23" s="56"/>
      <c r="C23" s="260" t="s">
        <v>73</v>
      </c>
      <c r="D23" s="260"/>
      <c r="E23" s="56"/>
      <c r="F23" s="56"/>
    </row>
    <row r="24" spans="1:6" s="15" customFormat="1" ht="21.75">
      <c r="A24" s="263"/>
      <c r="B24" s="263"/>
      <c r="C24" s="264" t="s">
        <v>74</v>
      </c>
      <c r="D24" s="264"/>
      <c r="E24" s="263"/>
      <c r="F24" s="263"/>
    </row>
    <row r="25" spans="1:6" s="15" customFormat="1" ht="21.75">
      <c r="A25" s="56"/>
      <c r="B25" s="56"/>
      <c r="C25" s="260" t="s">
        <v>75</v>
      </c>
      <c r="D25" s="260"/>
      <c r="E25" s="56"/>
      <c r="F25" s="56"/>
    </row>
    <row r="26" spans="1:6" s="15" customFormat="1" ht="21.75">
      <c r="A26" s="58"/>
      <c r="B26" s="58"/>
      <c r="C26" s="58"/>
      <c r="D26" s="58"/>
      <c r="E26" s="58"/>
      <c r="F26" s="58"/>
    </row>
    <row r="27" spans="1:6" s="15" customFormat="1" ht="21.75">
      <c r="A27" s="260" t="s">
        <v>76</v>
      </c>
      <c r="B27" s="260"/>
      <c r="C27" s="58"/>
      <c r="D27" s="260" t="s">
        <v>76</v>
      </c>
      <c r="E27" s="260"/>
      <c r="F27" s="260"/>
    </row>
    <row r="28" spans="1:6" s="15" customFormat="1" ht="21.75">
      <c r="A28" s="264" t="s">
        <v>74</v>
      </c>
      <c r="B28" s="264"/>
      <c r="C28" s="58"/>
      <c r="D28" s="264" t="s">
        <v>74</v>
      </c>
      <c r="E28" s="264"/>
      <c r="F28" s="264"/>
    </row>
    <row r="29" spans="1:6" s="15" customFormat="1" ht="21.75">
      <c r="A29" s="260" t="s">
        <v>77</v>
      </c>
      <c r="B29" s="260"/>
      <c r="C29" s="58"/>
      <c r="D29" s="260" t="s">
        <v>77</v>
      </c>
      <c r="E29" s="260"/>
      <c r="F29" s="260"/>
    </row>
    <row r="30" spans="1:6" s="15" customFormat="1" ht="21.75">
      <c r="A30" s="57"/>
      <c r="B30" s="57"/>
      <c r="C30" s="58"/>
      <c r="D30" s="57"/>
      <c r="E30" s="57"/>
      <c r="F30" s="57"/>
    </row>
    <row r="31" spans="1:6" s="15" customFormat="1" ht="21.75">
      <c r="A31" s="59" t="s">
        <v>64</v>
      </c>
      <c r="B31" s="60" t="s">
        <v>78</v>
      </c>
      <c r="C31" s="60"/>
      <c r="D31" s="60"/>
      <c r="E31" s="61"/>
      <c r="F31" s="62"/>
    </row>
    <row r="32" spans="1:6" s="15" customFormat="1" ht="21.75">
      <c r="A32" s="63"/>
      <c r="B32" s="64" t="s">
        <v>79</v>
      </c>
      <c r="C32" s="64"/>
      <c r="D32" s="64"/>
      <c r="E32" s="65"/>
      <c r="F32" s="66"/>
    </row>
  </sheetData>
  <mergeCells count="15">
    <mergeCell ref="A29:B29"/>
    <mergeCell ref="D29:F29"/>
    <mergeCell ref="A1:F1"/>
    <mergeCell ref="A2:F2"/>
    <mergeCell ref="A9:F9"/>
    <mergeCell ref="C19:D19"/>
    <mergeCell ref="C23:D23"/>
    <mergeCell ref="A24:B24"/>
    <mergeCell ref="C24:D24"/>
    <mergeCell ref="E24:F24"/>
    <mergeCell ref="C25:D25"/>
    <mergeCell ref="A27:B27"/>
    <mergeCell ref="D27:F27"/>
    <mergeCell ref="A28:B28"/>
    <mergeCell ref="D28:F28"/>
  </mergeCells>
  <printOptions horizontalCentered="1"/>
  <pageMargins left="0.59055118110236227" right="0.59055118110236227" top="0.78740157480314965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activeCell="I4" sqref="I4"/>
    </sheetView>
  </sheetViews>
  <sheetFormatPr defaultRowHeight="21.75"/>
  <cols>
    <col min="1" max="1" width="8.375" style="54" customWidth="1"/>
    <col min="2" max="2" width="22.625" style="15" customWidth="1"/>
    <col min="3" max="3" width="19.375" style="15" customWidth="1"/>
    <col min="4" max="4" width="14" style="15" customWidth="1"/>
    <col min="5" max="6" width="8.875" style="15" customWidth="1"/>
    <col min="7" max="236" width="9" style="15"/>
    <col min="237" max="237" width="8.375" style="15" customWidth="1"/>
    <col min="238" max="238" width="22.625" style="15" customWidth="1"/>
    <col min="239" max="239" width="19.375" style="15" customWidth="1"/>
    <col min="240" max="240" width="16" style="15" customWidth="1"/>
    <col min="241" max="241" width="12.25" style="15" customWidth="1"/>
    <col min="242" max="242" width="13.625" style="15" customWidth="1"/>
    <col min="243" max="243" width="10.875" style="15" customWidth="1"/>
    <col min="244" max="246" width="9" style="15"/>
    <col min="247" max="247" width="10.625" style="15" customWidth="1"/>
    <col min="248" max="492" width="9" style="15"/>
    <col min="493" max="493" width="8.375" style="15" customWidth="1"/>
    <col min="494" max="494" width="22.625" style="15" customWidth="1"/>
    <col min="495" max="495" width="19.375" style="15" customWidth="1"/>
    <col min="496" max="496" width="16" style="15" customWidth="1"/>
    <col min="497" max="497" width="12.25" style="15" customWidth="1"/>
    <col min="498" max="498" width="13.625" style="15" customWidth="1"/>
    <col min="499" max="499" width="10.875" style="15" customWidth="1"/>
    <col min="500" max="502" width="9" style="15"/>
    <col min="503" max="503" width="10.625" style="15" customWidth="1"/>
    <col min="504" max="748" width="9" style="15"/>
    <col min="749" max="749" width="8.375" style="15" customWidth="1"/>
    <col min="750" max="750" width="22.625" style="15" customWidth="1"/>
    <col min="751" max="751" width="19.375" style="15" customWidth="1"/>
    <col min="752" max="752" width="16" style="15" customWidth="1"/>
    <col min="753" max="753" width="12.25" style="15" customWidth="1"/>
    <col min="754" max="754" width="13.625" style="15" customWidth="1"/>
    <col min="755" max="755" width="10.875" style="15" customWidth="1"/>
    <col min="756" max="758" width="9" style="15"/>
    <col min="759" max="759" width="10.625" style="15" customWidth="1"/>
    <col min="760" max="1004" width="9" style="15"/>
    <col min="1005" max="1005" width="8.375" style="15" customWidth="1"/>
    <col min="1006" max="1006" width="22.625" style="15" customWidth="1"/>
    <col min="1007" max="1007" width="19.375" style="15" customWidth="1"/>
    <col min="1008" max="1008" width="16" style="15" customWidth="1"/>
    <col min="1009" max="1009" width="12.25" style="15" customWidth="1"/>
    <col min="1010" max="1010" width="13.625" style="15" customWidth="1"/>
    <col min="1011" max="1011" width="10.875" style="15" customWidth="1"/>
    <col min="1012" max="1014" width="9" style="15"/>
    <col min="1015" max="1015" width="10.625" style="15" customWidth="1"/>
    <col min="1016" max="1260" width="9" style="15"/>
    <col min="1261" max="1261" width="8.375" style="15" customWidth="1"/>
    <col min="1262" max="1262" width="22.625" style="15" customWidth="1"/>
    <col min="1263" max="1263" width="19.375" style="15" customWidth="1"/>
    <col min="1264" max="1264" width="16" style="15" customWidth="1"/>
    <col min="1265" max="1265" width="12.25" style="15" customWidth="1"/>
    <col min="1266" max="1266" width="13.625" style="15" customWidth="1"/>
    <col min="1267" max="1267" width="10.875" style="15" customWidth="1"/>
    <col min="1268" max="1270" width="9" style="15"/>
    <col min="1271" max="1271" width="10.625" style="15" customWidth="1"/>
    <col min="1272" max="1516" width="9" style="15"/>
    <col min="1517" max="1517" width="8.375" style="15" customWidth="1"/>
    <col min="1518" max="1518" width="22.625" style="15" customWidth="1"/>
    <col min="1519" max="1519" width="19.375" style="15" customWidth="1"/>
    <col min="1520" max="1520" width="16" style="15" customWidth="1"/>
    <col min="1521" max="1521" width="12.25" style="15" customWidth="1"/>
    <col min="1522" max="1522" width="13.625" style="15" customWidth="1"/>
    <col min="1523" max="1523" width="10.875" style="15" customWidth="1"/>
    <col min="1524" max="1526" width="9" style="15"/>
    <col min="1527" max="1527" width="10.625" style="15" customWidth="1"/>
    <col min="1528" max="1772" width="9" style="15"/>
    <col min="1773" max="1773" width="8.375" style="15" customWidth="1"/>
    <col min="1774" max="1774" width="22.625" style="15" customWidth="1"/>
    <col min="1775" max="1775" width="19.375" style="15" customWidth="1"/>
    <col min="1776" max="1776" width="16" style="15" customWidth="1"/>
    <col min="1777" max="1777" width="12.25" style="15" customWidth="1"/>
    <col min="1778" max="1778" width="13.625" style="15" customWidth="1"/>
    <col min="1779" max="1779" width="10.875" style="15" customWidth="1"/>
    <col min="1780" max="1782" width="9" style="15"/>
    <col min="1783" max="1783" width="10.625" style="15" customWidth="1"/>
    <col min="1784" max="2028" width="9" style="15"/>
    <col min="2029" max="2029" width="8.375" style="15" customWidth="1"/>
    <col min="2030" max="2030" width="22.625" style="15" customWidth="1"/>
    <col min="2031" max="2031" width="19.375" style="15" customWidth="1"/>
    <col min="2032" max="2032" width="16" style="15" customWidth="1"/>
    <col min="2033" max="2033" width="12.25" style="15" customWidth="1"/>
    <col min="2034" max="2034" width="13.625" style="15" customWidth="1"/>
    <col min="2035" max="2035" width="10.875" style="15" customWidth="1"/>
    <col min="2036" max="2038" width="9" style="15"/>
    <col min="2039" max="2039" width="10.625" style="15" customWidth="1"/>
    <col min="2040" max="2284" width="9" style="15"/>
    <col min="2285" max="2285" width="8.375" style="15" customWidth="1"/>
    <col min="2286" max="2286" width="22.625" style="15" customWidth="1"/>
    <col min="2287" max="2287" width="19.375" style="15" customWidth="1"/>
    <col min="2288" max="2288" width="16" style="15" customWidth="1"/>
    <col min="2289" max="2289" width="12.25" style="15" customWidth="1"/>
    <col min="2290" max="2290" width="13.625" style="15" customWidth="1"/>
    <col min="2291" max="2291" width="10.875" style="15" customWidth="1"/>
    <col min="2292" max="2294" width="9" style="15"/>
    <col min="2295" max="2295" width="10.625" style="15" customWidth="1"/>
    <col min="2296" max="2540" width="9" style="15"/>
    <col min="2541" max="2541" width="8.375" style="15" customWidth="1"/>
    <col min="2542" max="2542" width="22.625" style="15" customWidth="1"/>
    <col min="2543" max="2543" width="19.375" style="15" customWidth="1"/>
    <col min="2544" max="2544" width="16" style="15" customWidth="1"/>
    <col min="2545" max="2545" width="12.25" style="15" customWidth="1"/>
    <col min="2546" max="2546" width="13.625" style="15" customWidth="1"/>
    <col min="2547" max="2547" width="10.875" style="15" customWidth="1"/>
    <col min="2548" max="2550" width="9" style="15"/>
    <col min="2551" max="2551" width="10.625" style="15" customWidth="1"/>
    <col min="2552" max="2796" width="9" style="15"/>
    <col min="2797" max="2797" width="8.375" style="15" customWidth="1"/>
    <col min="2798" max="2798" width="22.625" style="15" customWidth="1"/>
    <col min="2799" max="2799" width="19.375" style="15" customWidth="1"/>
    <col min="2800" max="2800" width="16" style="15" customWidth="1"/>
    <col min="2801" max="2801" width="12.25" style="15" customWidth="1"/>
    <col min="2802" max="2802" width="13.625" style="15" customWidth="1"/>
    <col min="2803" max="2803" width="10.875" style="15" customWidth="1"/>
    <col min="2804" max="2806" width="9" style="15"/>
    <col min="2807" max="2807" width="10.625" style="15" customWidth="1"/>
    <col min="2808" max="3052" width="9" style="15"/>
    <col min="3053" max="3053" width="8.375" style="15" customWidth="1"/>
    <col min="3054" max="3054" width="22.625" style="15" customWidth="1"/>
    <col min="3055" max="3055" width="19.375" style="15" customWidth="1"/>
    <col min="3056" max="3056" width="16" style="15" customWidth="1"/>
    <col min="3057" max="3057" width="12.25" style="15" customWidth="1"/>
    <col min="3058" max="3058" width="13.625" style="15" customWidth="1"/>
    <col min="3059" max="3059" width="10.875" style="15" customWidth="1"/>
    <col min="3060" max="3062" width="9" style="15"/>
    <col min="3063" max="3063" width="10.625" style="15" customWidth="1"/>
    <col min="3064" max="3308" width="9" style="15"/>
    <col min="3309" max="3309" width="8.375" style="15" customWidth="1"/>
    <col min="3310" max="3310" width="22.625" style="15" customWidth="1"/>
    <col min="3311" max="3311" width="19.375" style="15" customWidth="1"/>
    <col min="3312" max="3312" width="16" style="15" customWidth="1"/>
    <col min="3313" max="3313" width="12.25" style="15" customWidth="1"/>
    <col min="3314" max="3314" width="13.625" style="15" customWidth="1"/>
    <col min="3315" max="3315" width="10.875" style="15" customWidth="1"/>
    <col min="3316" max="3318" width="9" style="15"/>
    <col min="3319" max="3319" width="10.625" style="15" customWidth="1"/>
    <col min="3320" max="3564" width="9" style="15"/>
    <col min="3565" max="3565" width="8.375" style="15" customWidth="1"/>
    <col min="3566" max="3566" width="22.625" style="15" customWidth="1"/>
    <col min="3567" max="3567" width="19.375" style="15" customWidth="1"/>
    <col min="3568" max="3568" width="16" style="15" customWidth="1"/>
    <col min="3569" max="3569" width="12.25" style="15" customWidth="1"/>
    <col min="3570" max="3570" width="13.625" style="15" customWidth="1"/>
    <col min="3571" max="3571" width="10.875" style="15" customWidth="1"/>
    <col min="3572" max="3574" width="9" style="15"/>
    <col min="3575" max="3575" width="10.625" style="15" customWidth="1"/>
    <col min="3576" max="3820" width="9" style="15"/>
    <col min="3821" max="3821" width="8.375" style="15" customWidth="1"/>
    <col min="3822" max="3822" width="22.625" style="15" customWidth="1"/>
    <col min="3823" max="3823" width="19.375" style="15" customWidth="1"/>
    <col min="3824" max="3824" width="16" style="15" customWidth="1"/>
    <col min="3825" max="3825" width="12.25" style="15" customWidth="1"/>
    <col min="3826" max="3826" width="13.625" style="15" customWidth="1"/>
    <col min="3827" max="3827" width="10.875" style="15" customWidth="1"/>
    <col min="3828" max="3830" width="9" style="15"/>
    <col min="3831" max="3831" width="10.625" style="15" customWidth="1"/>
    <col min="3832" max="4076" width="9" style="15"/>
    <col min="4077" max="4077" width="8.375" style="15" customWidth="1"/>
    <col min="4078" max="4078" width="22.625" style="15" customWidth="1"/>
    <col min="4079" max="4079" width="19.375" style="15" customWidth="1"/>
    <col min="4080" max="4080" width="16" style="15" customWidth="1"/>
    <col min="4081" max="4081" width="12.25" style="15" customWidth="1"/>
    <col min="4082" max="4082" width="13.625" style="15" customWidth="1"/>
    <col min="4083" max="4083" width="10.875" style="15" customWidth="1"/>
    <col min="4084" max="4086" width="9" style="15"/>
    <col min="4087" max="4087" width="10.625" style="15" customWidth="1"/>
    <col min="4088" max="4332" width="9" style="15"/>
    <col min="4333" max="4333" width="8.375" style="15" customWidth="1"/>
    <col min="4334" max="4334" width="22.625" style="15" customWidth="1"/>
    <col min="4335" max="4335" width="19.375" style="15" customWidth="1"/>
    <col min="4336" max="4336" width="16" style="15" customWidth="1"/>
    <col min="4337" max="4337" width="12.25" style="15" customWidth="1"/>
    <col min="4338" max="4338" width="13.625" style="15" customWidth="1"/>
    <col min="4339" max="4339" width="10.875" style="15" customWidth="1"/>
    <col min="4340" max="4342" width="9" style="15"/>
    <col min="4343" max="4343" width="10.625" style="15" customWidth="1"/>
    <col min="4344" max="4588" width="9" style="15"/>
    <col min="4589" max="4589" width="8.375" style="15" customWidth="1"/>
    <col min="4590" max="4590" width="22.625" style="15" customWidth="1"/>
    <col min="4591" max="4591" width="19.375" style="15" customWidth="1"/>
    <col min="4592" max="4592" width="16" style="15" customWidth="1"/>
    <col min="4593" max="4593" width="12.25" style="15" customWidth="1"/>
    <col min="4594" max="4594" width="13.625" style="15" customWidth="1"/>
    <col min="4595" max="4595" width="10.875" style="15" customWidth="1"/>
    <col min="4596" max="4598" width="9" style="15"/>
    <col min="4599" max="4599" width="10.625" style="15" customWidth="1"/>
    <col min="4600" max="4844" width="9" style="15"/>
    <col min="4845" max="4845" width="8.375" style="15" customWidth="1"/>
    <col min="4846" max="4846" width="22.625" style="15" customWidth="1"/>
    <col min="4847" max="4847" width="19.375" style="15" customWidth="1"/>
    <col min="4848" max="4848" width="16" style="15" customWidth="1"/>
    <col min="4849" max="4849" width="12.25" style="15" customWidth="1"/>
    <col min="4850" max="4850" width="13.625" style="15" customWidth="1"/>
    <col min="4851" max="4851" width="10.875" style="15" customWidth="1"/>
    <col min="4852" max="4854" width="9" style="15"/>
    <col min="4855" max="4855" width="10.625" style="15" customWidth="1"/>
    <col min="4856" max="5100" width="9" style="15"/>
    <col min="5101" max="5101" width="8.375" style="15" customWidth="1"/>
    <col min="5102" max="5102" width="22.625" style="15" customWidth="1"/>
    <col min="5103" max="5103" width="19.375" style="15" customWidth="1"/>
    <col min="5104" max="5104" width="16" style="15" customWidth="1"/>
    <col min="5105" max="5105" width="12.25" style="15" customWidth="1"/>
    <col min="5106" max="5106" width="13.625" style="15" customWidth="1"/>
    <col min="5107" max="5107" width="10.875" style="15" customWidth="1"/>
    <col min="5108" max="5110" width="9" style="15"/>
    <col min="5111" max="5111" width="10.625" style="15" customWidth="1"/>
    <col min="5112" max="5356" width="9" style="15"/>
    <col min="5357" max="5357" width="8.375" style="15" customWidth="1"/>
    <col min="5358" max="5358" width="22.625" style="15" customWidth="1"/>
    <col min="5359" max="5359" width="19.375" style="15" customWidth="1"/>
    <col min="5360" max="5360" width="16" style="15" customWidth="1"/>
    <col min="5361" max="5361" width="12.25" style="15" customWidth="1"/>
    <col min="5362" max="5362" width="13.625" style="15" customWidth="1"/>
    <col min="5363" max="5363" width="10.875" style="15" customWidth="1"/>
    <col min="5364" max="5366" width="9" style="15"/>
    <col min="5367" max="5367" width="10.625" style="15" customWidth="1"/>
    <col min="5368" max="5612" width="9" style="15"/>
    <col min="5613" max="5613" width="8.375" style="15" customWidth="1"/>
    <col min="5614" max="5614" width="22.625" style="15" customWidth="1"/>
    <col min="5615" max="5615" width="19.375" style="15" customWidth="1"/>
    <col min="5616" max="5616" width="16" style="15" customWidth="1"/>
    <col min="5617" max="5617" width="12.25" style="15" customWidth="1"/>
    <col min="5618" max="5618" width="13.625" style="15" customWidth="1"/>
    <col min="5619" max="5619" width="10.875" style="15" customWidth="1"/>
    <col min="5620" max="5622" width="9" style="15"/>
    <col min="5623" max="5623" width="10.625" style="15" customWidth="1"/>
    <col min="5624" max="5868" width="9" style="15"/>
    <col min="5869" max="5869" width="8.375" style="15" customWidth="1"/>
    <col min="5870" max="5870" width="22.625" style="15" customWidth="1"/>
    <col min="5871" max="5871" width="19.375" style="15" customWidth="1"/>
    <col min="5872" max="5872" width="16" style="15" customWidth="1"/>
    <col min="5873" max="5873" width="12.25" style="15" customWidth="1"/>
    <col min="5874" max="5874" width="13.625" style="15" customWidth="1"/>
    <col min="5875" max="5875" width="10.875" style="15" customWidth="1"/>
    <col min="5876" max="5878" width="9" style="15"/>
    <col min="5879" max="5879" width="10.625" style="15" customWidth="1"/>
    <col min="5880" max="6124" width="9" style="15"/>
    <col min="6125" max="6125" width="8.375" style="15" customWidth="1"/>
    <col min="6126" max="6126" width="22.625" style="15" customWidth="1"/>
    <col min="6127" max="6127" width="19.375" style="15" customWidth="1"/>
    <col min="6128" max="6128" width="16" style="15" customWidth="1"/>
    <col min="6129" max="6129" width="12.25" style="15" customWidth="1"/>
    <col min="6130" max="6130" width="13.625" style="15" customWidth="1"/>
    <col min="6131" max="6131" width="10.875" style="15" customWidth="1"/>
    <col min="6132" max="6134" width="9" style="15"/>
    <col min="6135" max="6135" width="10.625" style="15" customWidth="1"/>
    <col min="6136" max="6380" width="9" style="15"/>
    <col min="6381" max="6381" width="8.375" style="15" customWidth="1"/>
    <col min="6382" max="6382" width="22.625" style="15" customWidth="1"/>
    <col min="6383" max="6383" width="19.375" style="15" customWidth="1"/>
    <col min="6384" max="6384" width="16" style="15" customWidth="1"/>
    <col min="6385" max="6385" width="12.25" style="15" customWidth="1"/>
    <col min="6386" max="6386" width="13.625" style="15" customWidth="1"/>
    <col min="6387" max="6387" width="10.875" style="15" customWidth="1"/>
    <col min="6388" max="6390" width="9" style="15"/>
    <col min="6391" max="6391" width="10.625" style="15" customWidth="1"/>
    <col min="6392" max="6636" width="9" style="15"/>
    <col min="6637" max="6637" width="8.375" style="15" customWidth="1"/>
    <col min="6638" max="6638" width="22.625" style="15" customWidth="1"/>
    <col min="6639" max="6639" width="19.375" style="15" customWidth="1"/>
    <col min="6640" max="6640" width="16" style="15" customWidth="1"/>
    <col min="6641" max="6641" width="12.25" style="15" customWidth="1"/>
    <col min="6642" max="6642" width="13.625" style="15" customWidth="1"/>
    <col min="6643" max="6643" width="10.875" style="15" customWidth="1"/>
    <col min="6644" max="6646" width="9" style="15"/>
    <col min="6647" max="6647" width="10.625" style="15" customWidth="1"/>
    <col min="6648" max="6892" width="9" style="15"/>
    <col min="6893" max="6893" width="8.375" style="15" customWidth="1"/>
    <col min="6894" max="6894" width="22.625" style="15" customWidth="1"/>
    <col min="6895" max="6895" width="19.375" style="15" customWidth="1"/>
    <col min="6896" max="6896" width="16" style="15" customWidth="1"/>
    <col min="6897" max="6897" width="12.25" style="15" customWidth="1"/>
    <col min="6898" max="6898" width="13.625" style="15" customWidth="1"/>
    <col min="6899" max="6899" width="10.875" style="15" customWidth="1"/>
    <col min="6900" max="6902" width="9" style="15"/>
    <col min="6903" max="6903" width="10.625" style="15" customWidth="1"/>
    <col min="6904" max="7148" width="9" style="15"/>
    <col min="7149" max="7149" width="8.375" style="15" customWidth="1"/>
    <col min="7150" max="7150" width="22.625" style="15" customWidth="1"/>
    <col min="7151" max="7151" width="19.375" style="15" customWidth="1"/>
    <col min="7152" max="7152" width="16" style="15" customWidth="1"/>
    <col min="7153" max="7153" width="12.25" style="15" customWidth="1"/>
    <col min="7154" max="7154" width="13.625" style="15" customWidth="1"/>
    <col min="7155" max="7155" width="10.875" style="15" customWidth="1"/>
    <col min="7156" max="7158" width="9" style="15"/>
    <col min="7159" max="7159" width="10.625" style="15" customWidth="1"/>
    <col min="7160" max="7404" width="9" style="15"/>
    <col min="7405" max="7405" width="8.375" style="15" customWidth="1"/>
    <col min="7406" max="7406" width="22.625" style="15" customWidth="1"/>
    <col min="7407" max="7407" width="19.375" style="15" customWidth="1"/>
    <col min="7408" max="7408" width="16" style="15" customWidth="1"/>
    <col min="7409" max="7409" width="12.25" style="15" customWidth="1"/>
    <col min="7410" max="7410" width="13.625" style="15" customWidth="1"/>
    <col min="7411" max="7411" width="10.875" style="15" customWidth="1"/>
    <col min="7412" max="7414" width="9" style="15"/>
    <col min="7415" max="7415" width="10.625" style="15" customWidth="1"/>
    <col min="7416" max="7660" width="9" style="15"/>
    <col min="7661" max="7661" width="8.375" style="15" customWidth="1"/>
    <col min="7662" max="7662" width="22.625" style="15" customWidth="1"/>
    <col min="7663" max="7663" width="19.375" style="15" customWidth="1"/>
    <col min="7664" max="7664" width="16" style="15" customWidth="1"/>
    <col min="7665" max="7665" width="12.25" style="15" customWidth="1"/>
    <col min="7666" max="7666" width="13.625" style="15" customWidth="1"/>
    <col min="7667" max="7667" width="10.875" style="15" customWidth="1"/>
    <col min="7668" max="7670" width="9" style="15"/>
    <col min="7671" max="7671" width="10.625" style="15" customWidth="1"/>
    <col min="7672" max="7916" width="9" style="15"/>
    <col min="7917" max="7917" width="8.375" style="15" customWidth="1"/>
    <col min="7918" max="7918" width="22.625" style="15" customWidth="1"/>
    <col min="7919" max="7919" width="19.375" style="15" customWidth="1"/>
    <col min="7920" max="7920" width="16" style="15" customWidth="1"/>
    <col min="7921" max="7921" width="12.25" style="15" customWidth="1"/>
    <col min="7922" max="7922" width="13.625" style="15" customWidth="1"/>
    <col min="7923" max="7923" width="10.875" style="15" customWidth="1"/>
    <col min="7924" max="7926" width="9" style="15"/>
    <col min="7927" max="7927" width="10.625" style="15" customWidth="1"/>
    <col min="7928" max="8172" width="9" style="15"/>
    <col min="8173" max="8173" width="8.375" style="15" customWidth="1"/>
    <col min="8174" max="8174" width="22.625" style="15" customWidth="1"/>
    <col min="8175" max="8175" width="19.375" style="15" customWidth="1"/>
    <col min="8176" max="8176" width="16" style="15" customWidth="1"/>
    <col min="8177" max="8177" width="12.25" style="15" customWidth="1"/>
    <col min="8178" max="8178" width="13.625" style="15" customWidth="1"/>
    <col min="8179" max="8179" width="10.875" style="15" customWidth="1"/>
    <col min="8180" max="8182" width="9" style="15"/>
    <col min="8183" max="8183" width="10.625" style="15" customWidth="1"/>
    <col min="8184" max="8428" width="9" style="15"/>
    <col min="8429" max="8429" width="8.375" style="15" customWidth="1"/>
    <col min="8430" max="8430" width="22.625" style="15" customWidth="1"/>
    <col min="8431" max="8431" width="19.375" style="15" customWidth="1"/>
    <col min="8432" max="8432" width="16" style="15" customWidth="1"/>
    <col min="8433" max="8433" width="12.25" style="15" customWidth="1"/>
    <col min="8434" max="8434" width="13.625" style="15" customWidth="1"/>
    <col min="8435" max="8435" width="10.875" style="15" customWidth="1"/>
    <col min="8436" max="8438" width="9" style="15"/>
    <col min="8439" max="8439" width="10.625" style="15" customWidth="1"/>
    <col min="8440" max="8684" width="9" style="15"/>
    <col min="8685" max="8685" width="8.375" style="15" customWidth="1"/>
    <col min="8686" max="8686" width="22.625" style="15" customWidth="1"/>
    <col min="8687" max="8687" width="19.375" style="15" customWidth="1"/>
    <col min="8688" max="8688" width="16" style="15" customWidth="1"/>
    <col min="8689" max="8689" width="12.25" style="15" customWidth="1"/>
    <col min="8690" max="8690" width="13.625" style="15" customWidth="1"/>
    <col min="8691" max="8691" width="10.875" style="15" customWidth="1"/>
    <col min="8692" max="8694" width="9" style="15"/>
    <col min="8695" max="8695" width="10.625" style="15" customWidth="1"/>
    <col min="8696" max="8940" width="9" style="15"/>
    <col min="8941" max="8941" width="8.375" style="15" customWidth="1"/>
    <col min="8942" max="8942" width="22.625" style="15" customWidth="1"/>
    <col min="8943" max="8943" width="19.375" style="15" customWidth="1"/>
    <col min="8944" max="8944" width="16" style="15" customWidth="1"/>
    <col min="8945" max="8945" width="12.25" style="15" customWidth="1"/>
    <col min="8946" max="8946" width="13.625" style="15" customWidth="1"/>
    <col min="8947" max="8947" width="10.875" style="15" customWidth="1"/>
    <col min="8948" max="8950" width="9" style="15"/>
    <col min="8951" max="8951" width="10.625" style="15" customWidth="1"/>
    <col min="8952" max="9196" width="9" style="15"/>
    <col min="9197" max="9197" width="8.375" style="15" customWidth="1"/>
    <col min="9198" max="9198" width="22.625" style="15" customWidth="1"/>
    <col min="9199" max="9199" width="19.375" style="15" customWidth="1"/>
    <col min="9200" max="9200" width="16" style="15" customWidth="1"/>
    <col min="9201" max="9201" width="12.25" style="15" customWidth="1"/>
    <col min="9202" max="9202" width="13.625" style="15" customWidth="1"/>
    <col min="9203" max="9203" width="10.875" style="15" customWidth="1"/>
    <col min="9204" max="9206" width="9" style="15"/>
    <col min="9207" max="9207" width="10.625" style="15" customWidth="1"/>
    <col min="9208" max="9452" width="9" style="15"/>
    <col min="9453" max="9453" width="8.375" style="15" customWidth="1"/>
    <col min="9454" max="9454" width="22.625" style="15" customWidth="1"/>
    <col min="9455" max="9455" width="19.375" style="15" customWidth="1"/>
    <col min="9456" max="9456" width="16" style="15" customWidth="1"/>
    <col min="9457" max="9457" width="12.25" style="15" customWidth="1"/>
    <col min="9458" max="9458" width="13.625" style="15" customWidth="1"/>
    <col min="9459" max="9459" width="10.875" style="15" customWidth="1"/>
    <col min="9460" max="9462" width="9" style="15"/>
    <col min="9463" max="9463" width="10.625" style="15" customWidth="1"/>
    <col min="9464" max="9708" width="9" style="15"/>
    <col min="9709" max="9709" width="8.375" style="15" customWidth="1"/>
    <col min="9710" max="9710" width="22.625" style="15" customWidth="1"/>
    <col min="9711" max="9711" width="19.375" style="15" customWidth="1"/>
    <col min="9712" max="9712" width="16" style="15" customWidth="1"/>
    <col min="9713" max="9713" width="12.25" style="15" customWidth="1"/>
    <col min="9714" max="9714" width="13.625" style="15" customWidth="1"/>
    <col min="9715" max="9715" width="10.875" style="15" customWidth="1"/>
    <col min="9716" max="9718" width="9" style="15"/>
    <col min="9719" max="9719" width="10.625" style="15" customWidth="1"/>
    <col min="9720" max="9964" width="9" style="15"/>
    <col min="9965" max="9965" width="8.375" style="15" customWidth="1"/>
    <col min="9966" max="9966" width="22.625" style="15" customWidth="1"/>
    <col min="9967" max="9967" width="19.375" style="15" customWidth="1"/>
    <col min="9968" max="9968" width="16" style="15" customWidth="1"/>
    <col min="9969" max="9969" width="12.25" style="15" customWidth="1"/>
    <col min="9970" max="9970" width="13.625" style="15" customWidth="1"/>
    <col min="9971" max="9971" width="10.875" style="15" customWidth="1"/>
    <col min="9972" max="9974" width="9" style="15"/>
    <col min="9975" max="9975" width="10.625" style="15" customWidth="1"/>
    <col min="9976" max="10220" width="9" style="15"/>
    <col min="10221" max="10221" width="8.375" style="15" customWidth="1"/>
    <col min="10222" max="10222" width="22.625" style="15" customWidth="1"/>
    <col min="10223" max="10223" width="19.375" style="15" customWidth="1"/>
    <col min="10224" max="10224" width="16" style="15" customWidth="1"/>
    <col min="10225" max="10225" width="12.25" style="15" customWidth="1"/>
    <col min="10226" max="10226" width="13.625" style="15" customWidth="1"/>
    <col min="10227" max="10227" width="10.875" style="15" customWidth="1"/>
    <col min="10228" max="10230" width="9" style="15"/>
    <col min="10231" max="10231" width="10.625" style="15" customWidth="1"/>
    <col min="10232" max="10476" width="9" style="15"/>
    <col min="10477" max="10477" width="8.375" style="15" customWidth="1"/>
    <col min="10478" max="10478" width="22.625" style="15" customWidth="1"/>
    <col min="10479" max="10479" width="19.375" style="15" customWidth="1"/>
    <col min="10480" max="10480" width="16" style="15" customWidth="1"/>
    <col min="10481" max="10481" width="12.25" style="15" customWidth="1"/>
    <col min="10482" max="10482" width="13.625" style="15" customWidth="1"/>
    <col min="10483" max="10483" width="10.875" style="15" customWidth="1"/>
    <col min="10484" max="10486" width="9" style="15"/>
    <col min="10487" max="10487" width="10.625" style="15" customWidth="1"/>
    <col min="10488" max="10732" width="9" style="15"/>
    <col min="10733" max="10733" width="8.375" style="15" customWidth="1"/>
    <col min="10734" max="10734" width="22.625" style="15" customWidth="1"/>
    <col min="10735" max="10735" width="19.375" style="15" customWidth="1"/>
    <col min="10736" max="10736" width="16" style="15" customWidth="1"/>
    <col min="10737" max="10737" width="12.25" style="15" customWidth="1"/>
    <col min="10738" max="10738" width="13.625" style="15" customWidth="1"/>
    <col min="10739" max="10739" width="10.875" style="15" customWidth="1"/>
    <col min="10740" max="10742" width="9" style="15"/>
    <col min="10743" max="10743" width="10.625" style="15" customWidth="1"/>
    <col min="10744" max="10988" width="9" style="15"/>
    <col min="10989" max="10989" width="8.375" style="15" customWidth="1"/>
    <col min="10990" max="10990" width="22.625" style="15" customWidth="1"/>
    <col min="10991" max="10991" width="19.375" style="15" customWidth="1"/>
    <col min="10992" max="10992" width="16" style="15" customWidth="1"/>
    <col min="10993" max="10993" width="12.25" style="15" customWidth="1"/>
    <col min="10994" max="10994" width="13.625" style="15" customWidth="1"/>
    <col min="10995" max="10995" width="10.875" style="15" customWidth="1"/>
    <col min="10996" max="10998" width="9" style="15"/>
    <col min="10999" max="10999" width="10.625" style="15" customWidth="1"/>
    <col min="11000" max="11244" width="9" style="15"/>
    <col min="11245" max="11245" width="8.375" style="15" customWidth="1"/>
    <col min="11246" max="11246" width="22.625" style="15" customWidth="1"/>
    <col min="11247" max="11247" width="19.375" style="15" customWidth="1"/>
    <col min="11248" max="11248" width="16" style="15" customWidth="1"/>
    <col min="11249" max="11249" width="12.25" style="15" customWidth="1"/>
    <col min="11250" max="11250" width="13.625" style="15" customWidth="1"/>
    <col min="11251" max="11251" width="10.875" style="15" customWidth="1"/>
    <col min="11252" max="11254" width="9" style="15"/>
    <col min="11255" max="11255" width="10.625" style="15" customWidth="1"/>
    <col min="11256" max="11500" width="9" style="15"/>
    <col min="11501" max="11501" width="8.375" style="15" customWidth="1"/>
    <col min="11502" max="11502" width="22.625" style="15" customWidth="1"/>
    <col min="11503" max="11503" width="19.375" style="15" customWidth="1"/>
    <col min="11504" max="11504" width="16" style="15" customWidth="1"/>
    <col min="11505" max="11505" width="12.25" style="15" customWidth="1"/>
    <col min="11506" max="11506" width="13.625" style="15" customWidth="1"/>
    <col min="11507" max="11507" width="10.875" style="15" customWidth="1"/>
    <col min="11508" max="11510" width="9" style="15"/>
    <col min="11511" max="11511" width="10.625" style="15" customWidth="1"/>
    <col min="11512" max="11756" width="9" style="15"/>
    <col min="11757" max="11757" width="8.375" style="15" customWidth="1"/>
    <col min="11758" max="11758" width="22.625" style="15" customWidth="1"/>
    <col min="11759" max="11759" width="19.375" style="15" customWidth="1"/>
    <col min="11760" max="11760" width="16" style="15" customWidth="1"/>
    <col min="11761" max="11761" width="12.25" style="15" customWidth="1"/>
    <col min="11762" max="11762" width="13.625" style="15" customWidth="1"/>
    <col min="11763" max="11763" width="10.875" style="15" customWidth="1"/>
    <col min="11764" max="11766" width="9" style="15"/>
    <col min="11767" max="11767" width="10.625" style="15" customWidth="1"/>
    <col min="11768" max="12012" width="9" style="15"/>
    <col min="12013" max="12013" width="8.375" style="15" customWidth="1"/>
    <col min="12014" max="12014" width="22.625" style="15" customWidth="1"/>
    <col min="12015" max="12015" width="19.375" style="15" customWidth="1"/>
    <col min="12016" max="12016" width="16" style="15" customWidth="1"/>
    <col min="12017" max="12017" width="12.25" style="15" customWidth="1"/>
    <col min="12018" max="12018" width="13.625" style="15" customWidth="1"/>
    <col min="12019" max="12019" width="10.875" style="15" customWidth="1"/>
    <col min="12020" max="12022" width="9" style="15"/>
    <col min="12023" max="12023" width="10.625" style="15" customWidth="1"/>
    <col min="12024" max="12268" width="9" style="15"/>
    <col min="12269" max="12269" width="8.375" style="15" customWidth="1"/>
    <col min="12270" max="12270" width="22.625" style="15" customWidth="1"/>
    <col min="12271" max="12271" width="19.375" style="15" customWidth="1"/>
    <col min="12272" max="12272" width="16" style="15" customWidth="1"/>
    <col min="12273" max="12273" width="12.25" style="15" customWidth="1"/>
    <col min="12274" max="12274" width="13.625" style="15" customWidth="1"/>
    <col min="12275" max="12275" width="10.875" style="15" customWidth="1"/>
    <col min="12276" max="12278" width="9" style="15"/>
    <col min="12279" max="12279" width="10.625" style="15" customWidth="1"/>
    <col min="12280" max="12524" width="9" style="15"/>
    <col min="12525" max="12525" width="8.375" style="15" customWidth="1"/>
    <col min="12526" max="12526" width="22.625" style="15" customWidth="1"/>
    <col min="12527" max="12527" width="19.375" style="15" customWidth="1"/>
    <col min="12528" max="12528" width="16" style="15" customWidth="1"/>
    <col min="12529" max="12529" width="12.25" style="15" customWidth="1"/>
    <col min="12530" max="12530" width="13.625" style="15" customWidth="1"/>
    <col min="12531" max="12531" width="10.875" style="15" customWidth="1"/>
    <col min="12532" max="12534" width="9" style="15"/>
    <col min="12535" max="12535" width="10.625" style="15" customWidth="1"/>
    <col min="12536" max="12780" width="9" style="15"/>
    <col min="12781" max="12781" width="8.375" style="15" customWidth="1"/>
    <col min="12782" max="12782" width="22.625" style="15" customWidth="1"/>
    <col min="12783" max="12783" width="19.375" style="15" customWidth="1"/>
    <col min="12784" max="12784" width="16" style="15" customWidth="1"/>
    <col min="12785" max="12785" width="12.25" style="15" customWidth="1"/>
    <col min="12786" max="12786" width="13.625" style="15" customWidth="1"/>
    <col min="12787" max="12787" width="10.875" style="15" customWidth="1"/>
    <col min="12788" max="12790" width="9" style="15"/>
    <col min="12791" max="12791" width="10.625" style="15" customWidth="1"/>
    <col min="12792" max="13036" width="9" style="15"/>
    <col min="13037" max="13037" width="8.375" style="15" customWidth="1"/>
    <col min="13038" max="13038" width="22.625" style="15" customWidth="1"/>
    <col min="13039" max="13039" width="19.375" style="15" customWidth="1"/>
    <col min="13040" max="13040" width="16" style="15" customWidth="1"/>
    <col min="13041" max="13041" width="12.25" style="15" customWidth="1"/>
    <col min="13042" max="13042" width="13.625" style="15" customWidth="1"/>
    <col min="13043" max="13043" width="10.875" style="15" customWidth="1"/>
    <col min="13044" max="13046" width="9" style="15"/>
    <col min="13047" max="13047" width="10.625" style="15" customWidth="1"/>
    <col min="13048" max="13292" width="9" style="15"/>
    <col min="13293" max="13293" width="8.375" style="15" customWidth="1"/>
    <col min="13294" max="13294" width="22.625" style="15" customWidth="1"/>
    <col min="13295" max="13295" width="19.375" style="15" customWidth="1"/>
    <col min="13296" max="13296" width="16" style="15" customWidth="1"/>
    <col min="13297" max="13297" width="12.25" style="15" customWidth="1"/>
    <col min="13298" max="13298" width="13.625" style="15" customWidth="1"/>
    <col min="13299" max="13299" width="10.875" style="15" customWidth="1"/>
    <col min="13300" max="13302" width="9" style="15"/>
    <col min="13303" max="13303" width="10.625" style="15" customWidth="1"/>
    <col min="13304" max="13548" width="9" style="15"/>
    <col min="13549" max="13549" width="8.375" style="15" customWidth="1"/>
    <col min="13550" max="13550" width="22.625" style="15" customWidth="1"/>
    <col min="13551" max="13551" width="19.375" style="15" customWidth="1"/>
    <col min="13552" max="13552" width="16" style="15" customWidth="1"/>
    <col min="13553" max="13553" width="12.25" style="15" customWidth="1"/>
    <col min="13554" max="13554" width="13.625" style="15" customWidth="1"/>
    <col min="13555" max="13555" width="10.875" style="15" customWidth="1"/>
    <col min="13556" max="13558" width="9" style="15"/>
    <col min="13559" max="13559" width="10.625" style="15" customWidth="1"/>
    <col min="13560" max="13804" width="9" style="15"/>
    <col min="13805" max="13805" width="8.375" style="15" customWidth="1"/>
    <col min="13806" max="13806" width="22.625" style="15" customWidth="1"/>
    <col min="13807" max="13807" width="19.375" style="15" customWidth="1"/>
    <col min="13808" max="13808" width="16" style="15" customWidth="1"/>
    <col min="13809" max="13809" width="12.25" style="15" customWidth="1"/>
    <col min="13810" max="13810" width="13.625" style="15" customWidth="1"/>
    <col min="13811" max="13811" width="10.875" style="15" customWidth="1"/>
    <col min="13812" max="13814" width="9" style="15"/>
    <col min="13815" max="13815" width="10.625" style="15" customWidth="1"/>
    <col min="13816" max="14060" width="9" style="15"/>
    <col min="14061" max="14061" width="8.375" style="15" customWidth="1"/>
    <col min="14062" max="14062" width="22.625" style="15" customWidth="1"/>
    <col min="14063" max="14063" width="19.375" style="15" customWidth="1"/>
    <col min="14064" max="14064" width="16" style="15" customWidth="1"/>
    <col min="14065" max="14065" width="12.25" style="15" customWidth="1"/>
    <col min="14066" max="14066" width="13.625" style="15" customWidth="1"/>
    <col min="14067" max="14067" width="10.875" style="15" customWidth="1"/>
    <col min="14068" max="14070" width="9" style="15"/>
    <col min="14071" max="14071" width="10.625" style="15" customWidth="1"/>
    <col min="14072" max="14316" width="9" style="15"/>
    <col min="14317" max="14317" width="8.375" style="15" customWidth="1"/>
    <col min="14318" max="14318" width="22.625" style="15" customWidth="1"/>
    <col min="14319" max="14319" width="19.375" style="15" customWidth="1"/>
    <col min="14320" max="14320" width="16" style="15" customWidth="1"/>
    <col min="14321" max="14321" width="12.25" style="15" customWidth="1"/>
    <col min="14322" max="14322" width="13.625" style="15" customWidth="1"/>
    <col min="14323" max="14323" width="10.875" style="15" customWidth="1"/>
    <col min="14324" max="14326" width="9" style="15"/>
    <col min="14327" max="14327" width="10.625" style="15" customWidth="1"/>
    <col min="14328" max="14572" width="9" style="15"/>
    <col min="14573" max="14573" width="8.375" style="15" customWidth="1"/>
    <col min="14574" max="14574" width="22.625" style="15" customWidth="1"/>
    <col min="14575" max="14575" width="19.375" style="15" customWidth="1"/>
    <col min="14576" max="14576" width="16" style="15" customWidth="1"/>
    <col min="14577" max="14577" width="12.25" style="15" customWidth="1"/>
    <col min="14578" max="14578" width="13.625" style="15" customWidth="1"/>
    <col min="14579" max="14579" width="10.875" style="15" customWidth="1"/>
    <col min="14580" max="14582" width="9" style="15"/>
    <col min="14583" max="14583" width="10.625" style="15" customWidth="1"/>
    <col min="14584" max="14828" width="9" style="15"/>
    <col min="14829" max="14829" width="8.375" style="15" customWidth="1"/>
    <col min="14830" max="14830" width="22.625" style="15" customWidth="1"/>
    <col min="14831" max="14831" width="19.375" style="15" customWidth="1"/>
    <col min="14832" max="14832" width="16" style="15" customWidth="1"/>
    <col min="14833" max="14833" width="12.25" style="15" customWidth="1"/>
    <col min="14834" max="14834" width="13.625" style="15" customWidth="1"/>
    <col min="14835" max="14835" width="10.875" style="15" customWidth="1"/>
    <col min="14836" max="14838" width="9" style="15"/>
    <col min="14839" max="14839" width="10.625" style="15" customWidth="1"/>
    <col min="14840" max="15084" width="9" style="15"/>
    <col min="15085" max="15085" width="8.375" style="15" customWidth="1"/>
    <col min="15086" max="15086" width="22.625" style="15" customWidth="1"/>
    <col min="15087" max="15087" width="19.375" style="15" customWidth="1"/>
    <col min="15088" max="15088" width="16" style="15" customWidth="1"/>
    <col min="15089" max="15089" width="12.25" style="15" customWidth="1"/>
    <col min="15090" max="15090" width="13.625" style="15" customWidth="1"/>
    <col min="15091" max="15091" width="10.875" style="15" customWidth="1"/>
    <col min="15092" max="15094" width="9" style="15"/>
    <col min="15095" max="15095" width="10.625" style="15" customWidth="1"/>
    <col min="15096" max="15340" width="9" style="15"/>
    <col min="15341" max="15341" width="8.375" style="15" customWidth="1"/>
    <col min="15342" max="15342" width="22.625" style="15" customWidth="1"/>
    <col min="15343" max="15343" width="19.375" style="15" customWidth="1"/>
    <col min="15344" max="15344" width="16" style="15" customWidth="1"/>
    <col min="15345" max="15345" width="12.25" style="15" customWidth="1"/>
    <col min="15346" max="15346" width="13.625" style="15" customWidth="1"/>
    <col min="15347" max="15347" width="10.875" style="15" customWidth="1"/>
    <col min="15348" max="15350" width="9" style="15"/>
    <col min="15351" max="15351" width="10.625" style="15" customWidth="1"/>
    <col min="15352" max="15596" width="9" style="15"/>
    <col min="15597" max="15597" width="8.375" style="15" customWidth="1"/>
    <col min="15598" max="15598" width="22.625" style="15" customWidth="1"/>
    <col min="15599" max="15599" width="19.375" style="15" customWidth="1"/>
    <col min="15600" max="15600" width="16" style="15" customWidth="1"/>
    <col min="15601" max="15601" width="12.25" style="15" customWidth="1"/>
    <col min="15602" max="15602" width="13.625" style="15" customWidth="1"/>
    <col min="15603" max="15603" width="10.875" style="15" customWidth="1"/>
    <col min="15604" max="15606" width="9" style="15"/>
    <col min="15607" max="15607" width="10.625" style="15" customWidth="1"/>
    <col min="15608" max="15852" width="9" style="15"/>
    <col min="15853" max="15853" width="8.375" style="15" customWidth="1"/>
    <col min="15854" max="15854" width="22.625" style="15" customWidth="1"/>
    <col min="15855" max="15855" width="19.375" style="15" customWidth="1"/>
    <col min="15856" max="15856" width="16" style="15" customWidth="1"/>
    <col min="15857" max="15857" width="12.25" style="15" customWidth="1"/>
    <col min="15858" max="15858" width="13.625" style="15" customWidth="1"/>
    <col min="15859" max="15859" width="10.875" style="15" customWidth="1"/>
    <col min="15860" max="15862" width="9" style="15"/>
    <col min="15863" max="15863" width="10.625" style="15" customWidth="1"/>
    <col min="15864" max="16108" width="9" style="15"/>
    <col min="16109" max="16109" width="8.375" style="15" customWidth="1"/>
    <col min="16110" max="16110" width="22.625" style="15" customWidth="1"/>
    <col min="16111" max="16111" width="19.375" style="15" customWidth="1"/>
    <col min="16112" max="16112" width="16" style="15" customWidth="1"/>
    <col min="16113" max="16113" width="12.25" style="15" customWidth="1"/>
    <col min="16114" max="16114" width="13.625" style="15" customWidth="1"/>
    <col min="16115" max="16115" width="10.875" style="15" customWidth="1"/>
    <col min="16116" max="16118" width="9" style="15"/>
    <col min="16119" max="16119" width="10.625" style="15" customWidth="1"/>
    <col min="16120" max="16384" width="9" style="15"/>
  </cols>
  <sheetData>
    <row r="1" spans="1:6">
      <c r="A1" s="265" t="s">
        <v>55</v>
      </c>
      <c r="B1" s="265"/>
      <c r="C1" s="265"/>
      <c r="D1" s="265"/>
      <c r="E1" s="265"/>
      <c r="F1" s="265"/>
    </row>
    <row r="2" spans="1:6">
      <c r="A2" s="262" t="s">
        <v>56</v>
      </c>
      <c r="B2" s="262"/>
      <c r="C2" s="262"/>
      <c r="D2" s="262"/>
      <c r="E2" s="262"/>
      <c r="F2" s="262"/>
    </row>
    <row r="3" spans="1:6">
      <c r="A3" s="16" t="s">
        <v>57</v>
      </c>
      <c r="B3" s="17"/>
      <c r="C3" s="17"/>
      <c r="D3" s="17"/>
      <c r="E3" s="17"/>
      <c r="F3" s="17"/>
    </row>
    <row r="4" spans="1:6">
      <c r="A4" s="18" t="s">
        <v>58</v>
      </c>
      <c r="B4" s="19"/>
      <c r="C4" s="19"/>
      <c r="D4" s="19"/>
      <c r="E4" s="19"/>
      <c r="F4" s="19"/>
    </row>
    <row r="5" spans="1:6">
      <c r="A5" s="18" t="s">
        <v>59</v>
      </c>
      <c r="B5" s="19"/>
      <c r="C5" s="19"/>
      <c r="D5" s="19"/>
      <c r="E5" s="19"/>
      <c r="F5" s="19"/>
    </row>
    <row r="6" spans="1:6">
      <c r="A6" s="18" t="s">
        <v>60</v>
      </c>
      <c r="B6" s="19"/>
      <c r="C6" s="19"/>
      <c r="D6" s="19"/>
      <c r="E6" s="19"/>
      <c r="F6" s="19"/>
    </row>
    <row r="7" spans="1:6">
      <c r="A7" s="20" t="s">
        <v>61</v>
      </c>
      <c r="B7" s="19"/>
      <c r="C7" s="19"/>
      <c r="D7" s="19"/>
      <c r="E7" s="19"/>
      <c r="F7" s="19"/>
    </row>
    <row r="8" spans="1:6">
      <c r="A8" s="21" t="s">
        <v>62</v>
      </c>
      <c r="B8" s="19"/>
      <c r="C8" s="19"/>
      <c r="D8" s="19"/>
      <c r="E8" s="19"/>
      <c r="F8" s="19"/>
    </row>
    <row r="9" spans="1:6" ht="22.5" thickBot="1">
      <c r="A9" s="22"/>
    </row>
    <row r="10" spans="1:6" ht="23.25" thickTop="1" thickBot="1">
      <c r="A10" s="23" t="s">
        <v>3</v>
      </c>
      <c r="B10" s="269" t="s">
        <v>44</v>
      </c>
      <c r="C10" s="270"/>
      <c r="D10" s="23" t="s">
        <v>63</v>
      </c>
      <c r="E10" s="269" t="s">
        <v>64</v>
      </c>
      <c r="F10" s="271"/>
    </row>
    <row r="11" spans="1:6" ht="22.5" thickTop="1">
      <c r="A11" s="24">
        <v>1</v>
      </c>
      <c r="B11" s="25" t="s">
        <v>65</v>
      </c>
      <c r="C11" s="26"/>
      <c r="D11" s="27">
        <f>'ปร.5 ก'!E21</f>
        <v>0</v>
      </c>
      <c r="E11" s="25"/>
      <c r="F11" s="28"/>
    </row>
    <row r="12" spans="1:6">
      <c r="A12" s="24">
        <v>2</v>
      </c>
      <c r="B12" s="25" t="s">
        <v>66</v>
      </c>
      <c r="C12" s="26"/>
      <c r="D12" s="27">
        <f>'ปร.5 ข'!E19</f>
        <v>0</v>
      </c>
      <c r="E12" s="25"/>
      <c r="F12" s="28"/>
    </row>
    <row r="13" spans="1:6" ht="20.25" customHeight="1">
      <c r="A13" s="24"/>
      <c r="B13" s="25"/>
      <c r="C13" s="26"/>
      <c r="D13" s="27"/>
      <c r="E13" s="25"/>
      <c r="F13" s="28"/>
    </row>
    <row r="14" spans="1:6" ht="20.25" customHeight="1">
      <c r="A14" s="24"/>
      <c r="B14" s="25"/>
      <c r="C14" s="26"/>
      <c r="D14" s="27"/>
      <c r="E14" s="25"/>
      <c r="F14" s="28"/>
    </row>
    <row r="15" spans="1:6" ht="20.25" customHeight="1">
      <c r="A15" s="24"/>
      <c r="B15" s="25"/>
      <c r="C15" s="26"/>
      <c r="D15" s="27"/>
      <c r="E15" s="25"/>
      <c r="F15" s="28"/>
    </row>
    <row r="16" spans="1:6" ht="20.25" customHeight="1" thickBot="1">
      <c r="A16" s="30"/>
      <c r="B16" s="31"/>
      <c r="C16" s="32"/>
      <c r="D16" s="33"/>
      <c r="E16" s="31"/>
      <c r="F16" s="34"/>
    </row>
    <row r="17" spans="1:6">
      <c r="A17" s="35"/>
      <c r="B17" s="272" t="s">
        <v>67</v>
      </c>
      <c r="C17" s="273"/>
      <c r="D17" s="36">
        <f>SUM(D11:D16)</f>
        <v>0</v>
      </c>
      <c r="E17" s="37"/>
      <c r="F17" s="38"/>
    </row>
    <row r="18" spans="1:6" ht="22.5" thickBot="1">
      <c r="A18" s="40" t="s">
        <v>68</v>
      </c>
      <c r="B18" s="274" t="s">
        <v>69</v>
      </c>
      <c r="C18" s="275"/>
      <c r="D18" s="41">
        <f>ROUNDDOWN(D17,-3)</f>
        <v>0</v>
      </c>
      <c r="E18" s="42"/>
      <c r="F18" s="43"/>
    </row>
    <row r="19" spans="1:6" ht="22.5" thickTop="1">
      <c r="A19" s="40"/>
      <c r="B19" s="44"/>
      <c r="C19" s="45"/>
      <c r="D19" s="46"/>
      <c r="E19" s="29"/>
      <c r="F19" s="47"/>
    </row>
    <row r="20" spans="1:6" ht="22.5" thickBot="1">
      <c r="A20" s="48"/>
      <c r="B20" s="49" t="s">
        <v>70</v>
      </c>
      <c r="C20" s="50" t="str">
        <f>BAHTTEXT(D18)</f>
        <v>ศูนย์บาทถ้วน</v>
      </c>
      <c r="D20" s="51"/>
      <c r="E20" s="52" t="s">
        <v>71</v>
      </c>
      <c r="F20" s="53"/>
    </row>
    <row r="21" spans="1:6">
      <c r="D21" s="39"/>
    </row>
    <row r="22" spans="1:6">
      <c r="A22" s="55" t="s">
        <v>72</v>
      </c>
    </row>
    <row r="23" spans="1:6">
      <c r="A23" s="56"/>
      <c r="B23" s="56"/>
      <c r="C23" s="260" t="s">
        <v>73</v>
      </c>
      <c r="D23" s="260"/>
      <c r="E23" s="56"/>
      <c r="F23" s="56"/>
    </row>
    <row r="24" spans="1:6">
      <c r="A24" s="263"/>
      <c r="B24" s="263"/>
      <c r="C24" s="264" t="s">
        <v>74</v>
      </c>
      <c r="D24" s="264"/>
      <c r="E24" s="263"/>
      <c r="F24" s="263"/>
    </row>
    <row r="25" spans="1:6">
      <c r="A25" s="56"/>
      <c r="B25" s="56"/>
      <c r="C25" s="260" t="s">
        <v>75</v>
      </c>
      <c r="D25" s="260"/>
      <c r="E25" s="56"/>
      <c r="F25" s="56"/>
    </row>
    <row r="26" spans="1:6">
      <c r="A26" s="56"/>
      <c r="B26" s="56"/>
      <c r="C26" s="57"/>
      <c r="D26" s="57"/>
      <c r="E26" s="56"/>
      <c r="F26" s="56"/>
    </row>
    <row r="27" spans="1:6">
      <c r="A27" s="58"/>
      <c r="B27" s="58"/>
      <c r="C27" s="58"/>
      <c r="D27" s="58"/>
      <c r="E27" s="58"/>
      <c r="F27" s="58"/>
    </row>
    <row r="28" spans="1:6">
      <c r="A28" s="260" t="s">
        <v>76</v>
      </c>
      <c r="B28" s="260"/>
      <c r="C28" s="58"/>
      <c r="D28" s="260" t="s">
        <v>76</v>
      </c>
      <c r="E28" s="260"/>
      <c r="F28" s="260"/>
    </row>
    <row r="29" spans="1:6">
      <c r="A29" s="264" t="s">
        <v>74</v>
      </c>
      <c r="B29" s="264"/>
      <c r="C29" s="58"/>
      <c r="D29" s="264" t="s">
        <v>74</v>
      </c>
      <c r="E29" s="264"/>
      <c r="F29" s="264"/>
    </row>
    <row r="30" spans="1:6">
      <c r="A30" s="260" t="s">
        <v>77</v>
      </c>
      <c r="B30" s="260"/>
      <c r="C30" s="58"/>
      <c r="D30" s="260" t="s">
        <v>77</v>
      </c>
      <c r="E30" s="260"/>
      <c r="F30" s="260"/>
    </row>
    <row r="31" spans="1:6">
      <c r="A31" s="57"/>
      <c r="B31" s="57"/>
      <c r="C31" s="58"/>
      <c r="D31" s="57"/>
      <c r="E31" s="57"/>
      <c r="F31" s="57"/>
    </row>
    <row r="32" spans="1:6">
      <c r="A32" s="59" t="s">
        <v>64</v>
      </c>
      <c r="B32" s="60" t="s">
        <v>78</v>
      </c>
      <c r="C32" s="60"/>
      <c r="D32" s="60"/>
      <c r="E32" s="61"/>
      <c r="F32" s="62"/>
    </row>
    <row r="33" spans="1:6">
      <c r="A33" s="63"/>
      <c r="B33" s="64" t="s">
        <v>79</v>
      </c>
      <c r="C33" s="64"/>
      <c r="D33" s="64"/>
      <c r="E33" s="65"/>
      <c r="F33" s="66"/>
    </row>
    <row r="34" spans="1:6">
      <c r="D34" s="263"/>
      <c r="E34" s="263"/>
    </row>
  </sheetData>
  <mergeCells count="18">
    <mergeCell ref="A29:B29"/>
    <mergeCell ref="D29:F29"/>
    <mergeCell ref="A30:B30"/>
    <mergeCell ref="D30:F30"/>
    <mergeCell ref="D34:E34"/>
    <mergeCell ref="A28:B28"/>
    <mergeCell ref="D28:F28"/>
    <mergeCell ref="A1:F1"/>
    <mergeCell ref="A2:F2"/>
    <mergeCell ref="B10:C10"/>
    <mergeCell ref="E10:F10"/>
    <mergeCell ref="B17:C17"/>
    <mergeCell ref="B18:C18"/>
    <mergeCell ref="C23:D23"/>
    <mergeCell ref="A24:B24"/>
    <mergeCell ref="C24:D24"/>
    <mergeCell ref="E24:F24"/>
    <mergeCell ref="C25:D25"/>
  </mergeCells>
  <printOptions horizontalCentered="1"/>
  <pageMargins left="0.59055118110236227" right="0.59055118110236227" top="0.78740157480314965" bottom="0.59055118110236227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11</vt:i4>
      </vt:variant>
      <vt:variant>
        <vt:lpstr>ช่วงที่มีชื่อ</vt:lpstr>
      </vt:variant>
      <vt:variant>
        <vt:i4>1</vt:i4>
      </vt:variant>
    </vt:vector>
  </HeadingPairs>
  <TitlesOfParts>
    <vt:vector size="12" baseType="lpstr">
      <vt:lpstr>ใบคั่น</vt:lpstr>
      <vt:lpstr>ร.401</vt:lpstr>
      <vt:lpstr>ร.402</vt:lpstr>
      <vt:lpstr>ร.403</vt:lpstr>
      <vt:lpstr>ร.404</vt:lpstr>
      <vt:lpstr>ปร.4</vt:lpstr>
      <vt:lpstr>ปร.5 ก</vt:lpstr>
      <vt:lpstr>ปร.5 ข</vt:lpstr>
      <vt:lpstr>ปร.6</vt:lpstr>
      <vt:lpstr>การคำนวณfactor f</vt:lpstr>
      <vt:lpstr>กค 0405.3ว364</vt:lpstr>
      <vt:lpstr>'การคำนวณfactor f'!Print_Area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</dc:creator>
  <cp:lastModifiedBy>plan</cp:lastModifiedBy>
  <cp:lastPrinted>2020-05-21T06:21:27Z</cp:lastPrinted>
  <dcterms:created xsi:type="dcterms:W3CDTF">2017-03-22T10:38:05Z</dcterms:created>
  <dcterms:modified xsi:type="dcterms:W3CDTF">2020-05-21T09:17:32Z</dcterms:modified>
</cp:coreProperties>
</file>